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hasegawa.shogo/Desktop/shogo hasegawa/1.active /20250207_済生会横浜東部病院(562)/3.業務/20260901_⚫︎RFP/RFP(v18)/様式一式/"/>
    </mc:Choice>
  </mc:AlternateContent>
  <xr:revisionPtr revIDLastSave="0" documentId="13_ncr:1_{05BDCDA5-C089-F84E-8639-28FBF21A3EC6}" xr6:coauthVersionLast="47" xr6:coauthVersionMax="47" xr10:uidLastSave="{00000000-0000-0000-0000-000000000000}"/>
  <bookViews>
    <workbookView xWindow="900" yWindow="600" windowWidth="27900" windowHeight="17400" xr2:uid="{00000000-000D-0000-FFFF-FFFF00000000}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11" i="7" l="1"/>
  <c r="Q211" i="7"/>
  <c r="R210" i="7"/>
  <c r="Q210" i="7"/>
  <c r="R209" i="7"/>
  <c r="Q209" i="7"/>
  <c r="R208" i="7"/>
  <c r="Q208" i="7"/>
  <c r="R207" i="7"/>
  <c r="Q207" i="7"/>
  <c r="R206" i="7"/>
  <c r="Q206" i="7"/>
  <c r="R205" i="7"/>
  <c r="Q205" i="7"/>
  <c r="R204" i="7"/>
  <c r="Q204" i="7"/>
  <c r="R203" i="7"/>
  <c r="Q203" i="7"/>
  <c r="R201" i="7"/>
  <c r="Q201" i="7"/>
  <c r="R200" i="7"/>
  <c r="Q200" i="7"/>
  <c r="R199" i="7"/>
  <c r="Q199" i="7"/>
  <c r="R198" i="7"/>
  <c r="Q198" i="7"/>
  <c r="R197" i="7"/>
  <c r="Q197" i="7"/>
  <c r="R196" i="7"/>
  <c r="Q196" i="7"/>
  <c r="R195" i="7"/>
  <c r="Q195" i="7"/>
  <c r="R194" i="7"/>
  <c r="Q194" i="7"/>
  <c r="R192" i="7"/>
  <c r="Q192" i="7"/>
  <c r="R191" i="7"/>
  <c r="Q191" i="7"/>
  <c r="R190" i="7"/>
  <c r="Q190" i="7"/>
  <c r="R189" i="7"/>
  <c r="Q189" i="7"/>
  <c r="R188" i="7"/>
  <c r="Q188" i="7"/>
  <c r="R187" i="7"/>
  <c r="Q187" i="7"/>
  <c r="R186" i="7"/>
  <c r="Q186" i="7"/>
  <c r="R185" i="7"/>
  <c r="Q185" i="7"/>
  <c r="R183" i="7"/>
  <c r="Q183" i="7"/>
  <c r="R182" i="7"/>
  <c r="Q182" i="7"/>
  <c r="R181" i="7"/>
  <c r="Q181" i="7"/>
  <c r="R180" i="7"/>
  <c r="Q180" i="7"/>
  <c r="R179" i="7"/>
  <c r="Q179" i="7"/>
  <c r="R177" i="7"/>
  <c r="Q177" i="7"/>
  <c r="R176" i="7"/>
  <c r="Q176" i="7"/>
  <c r="R175" i="7"/>
  <c r="Q175" i="7"/>
  <c r="R174" i="7"/>
  <c r="Q174" i="7"/>
  <c r="R173" i="7"/>
  <c r="Q173" i="7"/>
  <c r="R172" i="7"/>
  <c r="Q172" i="7"/>
  <c r="R171" i="7"/>
  <c r="Q171" i="7"/>
  <c r="R170" i="7"/>
  <c r="Q170" i="7"/>
  <c r="R169" i="7"/>
  <c r="E212" i="7" s="1"/>
  <c r="Q169" i="7"/>
  <c r="R158" i="7"/>
  <c r="Q158" i="7"/>
  <c r="R157" i="7"/>
  <c r="Q157" i="7"/>
  <c r="R156" i="7"/>
  <c r="Q156" i="7"/>
  <c r="R154" i="7"/>
  <c r="Q154" i="7"/>
  <c r="R153" i="7"/>
  <c r="Q153" i="7"/>
  <c r="R152" i="7"/>
  <c r="E159" i="7" s="1"/>
  <c r="Q152" i="7"/>
  <c r="R146" i="7"/>
  <c r="Q146" i="7"/>
  <c r="R145" i="7"/>
  <c r="Q145" i="7"/>
  <c r="R144" i="7"/>
  <c r="Q144" i="7"/>
  <c r="R143" i="7"/>
  <c r="Q143" i="7"/>
  <c r="R142" i="7"/>
  <c r="E149" i="7" s="1"/>
  <c r="Q142" i="7"/>
  <c r="R138" i="7"/>
  <c r="Q138" i="7"/>
  <c r="R137" i="7"/>
  <c r="Q137" i="7"/>
  <c r="R135" i="7"/>
  <c r="Q135" i="7"/>
  <c r="R134" i="7"/>
  <c r="Q134" i="7"/>
  <c r="R133" i="7"/>
  <c r="Q133" i="7"/>
  <c r="R132" i="7"/>
  <c r="Q132" i="7"/>
  <c r="R131" i="7"/>
  <c r="Q131" i="7"/>
  <c r="R130" i="7"/>
  <c r="Q130" i="7"/>
  <c r="R129" i="7"/>
  <c r="Q129" i="7"/>
  <c r="R128" i="7"/>
  <c r="Q128" i="7"/>
  <c r="R127" i="7"/>
  <c r="Q127" i="7"/>
  <c r="R125" i="7"/>
  <c r="Q125" i="7"/>
  <c r="R124" i="7"/>
  <c r="Q124" i="7"/>
  <c r="R123" i="7"/>
  <c r="Q123" i="7"/>
  <c r="R122" i="7"/>
  <c r="Q122" i="7"/>
  <c r="R121" i="7"/>
  <c r="Q121" i="7"/>
  <c r="R120" i="7"/>
  <c r="Q120" i="7"/>
  <c r="R119" i="7"/>
  <c r="Q119" i="7"/>
  <c r="R118" i="7"/>
  <c r="Q118" i="7"/>
  <c r="R116" i="7"/>
  <c r="Q116" i="7"/>
  <c r="R115" i="7"/>
  <c r="Q115" i="7"/>
  <c r="R114" i="7"/>
  <c r="Q114" i="7"/>
  <c r="R113" i="7"/>
  <c r="Q113" i="7"/>
  <c r="R112" i="7"/>
  <c r="Q112" i="7"/>
  <c r="R111" i="7"/>
  <c r="Q111" i="7"/>
  <c r="R110" i="7"/>
  <c r="Q110" i="7"/>
  <c r="R109" i="7"/>
  <c r="Q109" i="7"/>
  <c r="R107" i="7"/>
  <c r="Q107" i="7"/>
  <c r="R106" i="7"/>
  <c r="Q106" i="7"/>
  <c r="R105" i="7"/>
  <c r="Q105" i="7"/>
  <c r="R104" i="7"/>
  <c r="Q104" i="7"/>
  <c r="R103" i="7"/>
  <c r="Q103" i="7"/>
  <c r="R101" i="7"/>
  <c r="Q101" i="7"/>
  <c r="R100" i="7"/>
  <c r="Q100" i="7"/>
  <c r="R99" i="7"/>
  <c r="Q99" i="7"/>
  <c r="R98" i="7"/>
  <c r="Q98" i="7"/>
  <c r="R97" i="7"/>
  <c r="Q97" i="7"/>
  <c r="R96" i="7"/>
  <c r="E139" i="7" s="1"/>
  <c r="Q96" i="7"/>
  <c r="R92" i="7"/>
  <c r="Q92" i="7"/>
  <c r="R91" i="7"/>
  <c r="Q91" i="7"/>
  <c r="R90" i="7"/>
  <c r="Q90" i="7"/>
  <c r="R89" i="7"/>
  <c r="Q89" i="7"/>
  <c r="R88" i="7"/>
  <c r="Q88" i="7"/>
  <c r="R87" i="7"/>
  <c r="Q87" i="7"/>
  <c r="R86" i="7"/>
  <c r="Q86" i="7"/>
  <c r="R85" i="7"/>
  <c r="Q85" i="7"/>
  <c r="R84" i="7"/>
  <c r="Q84" i="7"/>
  <c r="R83" i="7"/>
  <c r="Q83" i="7"/>
  <c r="R82" i="7"/>
  <c r="Q82" i="7"/>
  <c r="R81" i="7"/>
  <c r="Q81" i="7"/>
  <c r="R80" i="7"/>
  <c r="Q80" i="7"/>
  <c r="R79" i="7"/>
  <c r="Q79" i="7"/>
  <c r="R78" i="7"/>
  <c r="Q78" i="7"/>
  <c r="R77" i="7"/>
  <c r="Q77" i="7"/>
  <c r="R76" i="7"/>
  <c r="Q76" i="7"/>
  <c r="R75" i="7"/>
  <c r="Q75" i="7"/>
  <c r="R74" i="7"/>
  <c r="Q74" i="7"/>
  <c r="R73" i="7"/>
  <c r="Q73" i="7"/>
  <c r="R72" i="7"/>
  <c r="Q72" i="7"/>
  <c r="R71" i="7"/>
  <c r="Q71" i="7"/>
  <c r="R70" i="7"/>
  <c r="Q70" i="7"/>
  <c r="R69" i="7"/>
  <c r="Q69" i="7"/>
  <c r="R68" i="7"/>
  <c r="Q68" i="7"/>
  <c r="R67" i="7"/>
  <c r="Q67" i="7"/>
  <c r="R66" i="7"/>
  <c r="Q66" i="7"/>
  <c r="R65" i="7"/>
  <c r="Q65" i="7"/>
  <c r="R64" i="7"/>
  <c r="Q64" i="7"/>
  <c r="R63" i="7"/>
  <c r="Q63" i="7"/>
  <c r="R62" i="7"/>
  <c r="Q62" i="7"/>
  <c r="R61" i="7"/>
  <c r="Q61" i="7"/>
  <c r="R60" i="7"/>
  <c r="Q60" i="7"/>
  <c r="R59" i="7"/>
  <c r="Q59" i="7"/>
  <c r="R58" i="7"/>
  <c r="Q58" i="7"/>
  <c r="R54" i="7"/>
  <c r="Q54" i="7"/>
  <c r="R53" i="7"/>
  <c r="Q53" i="7"/>
  <c r="R52" i="7"/>
  <c r="Q52" i="7"/>
  <c r="R51" i="7"/>
  <c r="Q51" i="7"/>
  <c r="R50" i="7"/>
  <c r="Q50" i="7"/>
  <c r="R49" i="7"/>
  <c r="Q49" i="7"/>
  <c r="R48" i="7"/>
  <c r="Q48" i="7"/>
  <c r="R47" i="7"/>
  <c r="Q47" i="7"/>
  <c r="R46" i="7"/>
  <c r="Q46" i="7"/>
  <c r="R45" i="7"/>
  <c r="E93" i="7" s="1"/>
  <c r="Q45" i="7"/>
  <c r="R44" i="7"/>
  <c r="Q44" i="7"/>
  <c r="R43" i="7"/>
  <c r="Q43" i="7"/>
  <c r="R42" i="7"/>
  <c r="Q42" i="7"/>
  <c r="E39" i="7"/>
  <c r="R36" i="7"/>
  <c r="Q36" i="7"/>
  <c r="R35" i="7"/>
  <c r="Q35" i="7"/>
  <c r="R34" i="7"/>
  <c r="Q34" i="7"/>
  <c r="R33" i="7"/>
  <c r="Q33" i="7"/>
  <c r="R32" i="7"/>
  <c r="Q32" i="7"/>
  <c r="R31" i="7"/>
  <c r="Q31" i="7"/>
  <c r="R30" i="7"/>
  <c r="Q30" i="7"/>
  <c r="R29" i="7"/>
  <c r="Q29" i="7"/>
  <c r="R27" i="7"/>
  <c r="Q27" i="7"/>
  <c r="R26" i="7"/>
  <c r="Q26" i="7"/>
  <c r="R25" i="7"/>
  <c r="Q25" i="7"/>
  <c r="R24" i="7"/>
  <c r="Q24" i="7"/>
  <c r="R23" i="7"/>
  <c r="Q23" i="7"/>
  <c r="R22" i="7"/>
  <c r="Q22" i="7"/>
  <c r="R21" i="7"/>
  <c r="Q21" i="7"/>
  <c r="R20" i="7"/>
  <c r="Q20" i="7"/>
  <c r="R19" i="7"/>
  <c r="Q19" i="7"/>
  <c r="R18" i="7"/>
  <c r="Q18" i="7"/>
  <c r="R17" i="7"/>
  <c r="Q17" i="7"/>
  <c r="R16" i="7"/>
  <c r="Q16" i="7"/>
  <c r="R15" i="7"/>
  <c r="Q15" i="7"/>
  <c r="R14" i="7"/>
  <c r="Q14" i="7"/>
  <c r="R13" i="7"/>
  <c r="Q13" i="7"/>
  <c r="R12" i="7"/>
  <c r="Q12" i="7"/>
  <c r="R11" i="7"/>
  <c r="Q11" i="7"/>
  <c r="R10" i="7"/>
  <c r="Q10" i="7"/>
  <c r="R9" i="7"/>
  <c r="Q9" i="7"/>
  <c r="R8" i="7"/>
  <c r="Q8" i="7"/>
  <c r="E160" i="7" l="1"/>
  <c r="E161" i="7" l="1"/>
  <c r="E162" i="7" s="1"/>
</calcChain>
</file>

<file path=xl/sharedStrings.xml><?xml version="1.0" encoding="utf-8"?>
<sst xmlns="http://schemas.openxmlformats.org/spreadsheetml/2006/main" count="157" uniqueCount="53">
  <si>
    <t>済生会横浜市東部病院　次期医療情報システム見積明細書（貴社名）　【更新費用】</t>
  </si>
  <si>
    <t>見積日：YYYY/MM/DD</t>
  </si>
  <si>
    <t>単位：円</t>
  </si>
  <si>
    <t>導入費用</t>
  </si>
  <si>
    <t>Ⅰ．基幹システム費用</t>
  </si>
  <si>
    <r>
      <t xml:space="preserve">ベンダ名/製品名/販社名
</t>
    </r>
    <r>
      <rPr>
        <b/>
        <sz val="10"/>
        <rFont val="Meiryo UI"/>
        <family val="3"/>
      </rPr>
      <t>※現行を記載しているため、提案する内容に変更してください</t>
    </r>
  </si>
  <si>
    <t>数量</t>
  </si>
  <si>
    <t>ハードウェア</t>
  </si>
  <si>
    <t>ソフトウェア</t>
  </si>
  <si>
    <t>導入・設定等
(データ移入含む)</t>
  </si>
  <si>
    <t>I/F
(医療機器側含む)</t>
  </si>
  <si>
    <t>データ移行</t>
  </si>
  <si>
    <t>合計</t>
  </si>
  <si>
    <t>補足説明</t>
  </si>
  <si>
    <t xml:space="preserve"> - 基幹システム</t>
  </si>
  <si>
    <t>定価</t>
  </si>
  <si>
    <t>提供価格</t>
  </si>
  <si>
    <t xml:space="preserve"> - その他ツール等</t>
  </si>
  <si>
    <t>※その他追加提案があれば追加可能</t>
  </si>
  <si>
    <t>小計</t>
  </si>
  <si>
    <t>Ⅱ．部門システム費用</t>
  </si>
  <si>
    <t>データ移行
(出力側)</t>
  </si>
  <si>
    <t xml:space="preserve"> - 部門システム（更新対象）</t>
  </si>
  <si>
    <t>※その他追加提案システムがあれば追加可能</t>
  </si>
  <si>
    <t xml:space="preserve"> - 部門システム（継続利用・再接続）</t>
  </si>
  <si>
    <t>機能概要など</t>
  </si>
  <si>
    <t>導入・設定</t>
  </si>
  <si>
    <t xml:space="preserve"> - 病院個別利用仮想サーバ</t>
  </si>
  <si>
    <t>Ⅳ．ネットワーク</t>
  </si>
  <si>
    <r>
      <t xml:space="preserve">製品名/ベンダ名/販社名
</t>
    </r>
    <r>
      <rPr>
        <b/>
        <sz val="10"/>
        <rFont val="Meiryo UI"/>
        <family val="3"/>
      </rPr>
      <t>※現行を記載しているため、提案する内容に変更</t>
    </r>
  </si>
  <si>
    <t>機器</t>
  </si>
  <si>
    <t>作業・工事</t>
  </si>
  <si>
    <t xml:space="preserve"> - 追加ネットワーク機器</t>
  </si>
  <si>
    <t>※ネットワークは既存環境を継続しますが、電子カルテ外部参照機能などシステムにおいて必要なネットワーク機器があれば記載してください。</t>
  </si>
  <si>
    <t>Ⅴ．その他費用</t>
  </si>
  <si>
    <t>製品名/ベンダ名/販社名</t>
  </si>
  <si>
    <t>費用</t>
  </si>
  <si>
    <t xml:space="preserve"> - 機器の撤去費用</t>
  </si>
  <si>
    <t xml:space="preserve"> - その他</t>
  </si>
  <si>
    <t>合計（税抜）</t>
  </si>
  <si>
    <t>消費税（10％）</t>
  </si>
  <si>
    <t>合計（税込）</t>
  </si>
  <si>
    <t>■追加情報の確認</t>
  </si>
  <si>
    <t>【記載要領】</t>
  </si>
  <si>
    <t>　・「製品名/ベンダ名/販社名」は参考情報として現行ベンダを記載していますので、提案ベンダをご記入ください。</t>
  </si>
  <si>
    <t>　・費用項目や行数が不足している場合は追加をお願いします。</t>
  </si>
  <si>
    <t>　・I/F欄には、他システムや機器・医療機器との接続費用（相手側の費用含む）をご記入ください。</t>
  </si>
  <si>
    <t>Ⅲ．システム固有機器・必須ライセンス等の費用</t>
  </si>
  <si>
    <t>- システム固有機器・必須ライセンス等</t>
  </si>
  <si>
    <t>※一般PC・プリンタ・汎用ディスプレイ等は病院が個別に調達するため、見積対象外です。</t>
  </si>
  <si>
    <t>- 専用端末・専用周辺機器（提案システムに必須の場合のみ）</t>
  </si>
  <si>
    <t>Ⅵ．新規システム・部門管理システム費用</t>
  </si>
  <si>
    <t>- 新規システム・部門管理システム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</si>
</sst>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見積日 &quot;\:\ yyyy/m/d"/>
  </numFmts>
  <fonts count="11">
    <font>
      <sz val="11"/>
      <color theme="1"/>
      <name val="ＭＳ Ｐゴシック"/>
    </font>
    <font>
      <sz val="10"/>
      <name val="Meiryo UI"/>
      <family val="2"/>
      <charset val="128"/>
    </font>
    <font>
      <sz val="18"/>
      <name val="Meiryo UI"/>
      <family val="2"/>
      <charset val="128"/>
    </font>
    <font>
      <sz val="12"/>
      <name val="Meiryo UI"/>
      <family val="2"/>
      <charset val="128"/>
    </font>
    <font>
      <b/>
      <sz val="10"/>
      <name val="Meiryo UI"/>
      <family val="2"/>
      <charset val="128"/>
    </font>
    <font>
      <sz val="11"/>
      <name val="ＭＳ Ｐゴシック"/>
      <family val="2"/>
      <charset val="128"/>
    </font>
    <font>
      <b/>
      <sz val="12"/>
      <color theme="1"/>
      <name val="Meiryo UI"/>
      <family val="2"/>
      <charset val="128"/>
    </font>
    <font>
      <b/>
      <sz val="10"/>
      <name val="Meiryo UI"/>
      <family val="3"/>
    </font>
    <font>
      <sz val="10"/>
      <color theme="1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6"/>
      <name val="Tsukushi A Round Gothic Bold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theme="3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1" tint="0.49995422223578601"/>
        <bgColor indexed="65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0" tint="-0.49995422223578601"/>
      </right>
      <top style="medium">
        <color indexed="64"/>
      </top>
      <bottom/>
      <diagonal/>
    </border>
    <border>
      <left style="thin">
        <color theme="0" tint="-0.49995422223578601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542222357860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49995422223578601"/>
      </bottom>
      <diagonal/>
    </border>
    <border>
      <left/>
      <right/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thin">
        <color theme="0" tint="-0.49995422223578601"/>
      </right>
      <top style="medium">
        <color indexed="64"/>
      </top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thin">
        <color theme="0" tint="-0.49995422223578601"/>
      </right>
      <top style="thin">
        <color theme="0" tint="-0.49995422223578601"/>
      </top>
      <bottom/>
      <diagonal/>
    </border>
    <border>
      <left style="thin">
        <color theme="0" tint="-0.49995422223578601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 style="thin">
        <color indexed="64"/>
      </right>
      <top style="thin">
        <color theme="0" tint="-0.499954222235786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49995422223578601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5422223578601"/>
      </top>
      <bottom/>
      <diagonal/>
    </border>
    <border>
      <left style="medium">
        <color indexed="64"/>
      </left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indexed="64"/>
      </left>
      <right style="medium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 style="medium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/>
      <right/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medium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 tint="-0.49995422223578601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49995422223578601"/>
      </left>
      <right/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theme="0" tint="-0.49995422223578601"/>
      </bottom>
      <diagonal/>
    </border>
    <border>
      <left style="thin">
        <color indexed="64"/>
      </left>
      <right/>
      <top style="thin">
        <color theme="0" tint="-0.49995422223578601"/>
      </top>
      <bottom/>
      <diagonal/>
    </border>
    <border>
      <left style="thin">
        <color indexed="64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4999542222357860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5422223578601"/>
      </top>
      <bottom/>
      <diagonal/>
    </border>
    <border>
      <left style="thin">
        <color theme="0" tint="-0.49995422223578601"/>
      </left>
      <right style="medium">
        <color indexed="64"/>
      </right>
      <top style="thin">
        <color theme="0" tint="-0.4999542222357860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5422223578601"/>
      </top>
      <bottom style="thin">
        <color indexed="64"/>
      </bottom>
      <diagonal/>
    </border>
    <border>
      <left/>
      <right/>
      <top style="thin">
        <color theme="0" tint="-0.49995422223578601"/>
      </top>
      <bottom style="thin">
        <color indexed="64"/>
      </bottom>
      <diagonal/>
    </border>
    <border>
      <left style="thin">
        <color theme="0" tint="-0.49995422223578601"/>
      </left>
      <right style="medium">
        <color indexed="64"/>
      </right>
      <top style="thin">
        <color theme="0" tint="-0.4999542222357860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5" xfId="0" applyFont="1" applyBorder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>
      <alignment vertical="center"/>
    </xf>
    <xf numFmtId="0" fontId="1" fillId="4" borderId="14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center"/>
    </xf>
    <xf numFmtId="0" fontId="1" fillId="4" borderId="29" xfId="0" applyFont="1" applyFill="1" applyBorder="1" applyAlignment="1">
      <alignment horizontal="left" vertical="center"/>
    </xf>
    <xf numFmtId="0" fontId="1" fillId="3" borderId="5" xfId="0" applyFont="1" applyFill="1" applyBorder="1">
      <alignment vertical="center"/>
    </xf>
    <xf numFmtId="0" fontId="1" fillId="4" borderId="25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" fillId="0" borderId="43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35" xfId="0" applyFont="1" applyBorder="1">
      <alignment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>
      <alignment vertical="center"/>
    </xf>
    <xf numFmtId="0" fontId="1" fillId="3" borderId="7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4" borderId="15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vertical="center" wrapText="1"/>
    </xf>
    <xf numFmtId="0" fontId="1" fillId="4" borderId="18" xfId="0" applyFont="1" applyFill="1" applyBorder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top" wrapText="1"/>
    </xf>
    <xf numFmtId="0" fontId="1" fillId="0" borderId="20" xfId="0" applyFont="1" applyBorder="1">
      <alignment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6" xfId="0" applyNumberFormat="1" applyFont="1" applyBorder="1">
      <alignment vertical="center"/>
    </xf>
    <xf numFmtId="0" fontId="1" fillId="0" borderId="25" xfId="0" applyFont="1" applyBorder="1">
      <alignment vertical="center"/>
    </xf>
    <xf numFmtId="0" fontId="1" fillId="4" borderId="30" xfId="0" applyFont="1" applyFill="1" applyBorder="1">
      <alignment vertical="center"/>
    </xf>
    <xf numFmtId="0" fontId="1" fillId="4" borderId="25" xfId="0" applyFont="1" applyFill="1" applyBorder="1">
      <alignment vertical="center"/>
    </xf>
    <xf numFmtId="3" fontId="1" fillId="4" borderId="26" xfId="0" applyNumberFormat="1" applyFont="1" applyFill="1" applyBorder="1" applyAlignment="1">
      <alignment horizontal="right" vertical="center"/>
    </xf>
    <xf numFmtId="3" fontId="1" fillId="4" borderId="26" xfId="0" applyNumberFormat="1" applyFont="1" applyFill="1" applyBorder="1">
      <alignment vertical="center"/>
    </xf>
    <xf numFmtId="0" fontId="1" fillId="4" borderId="28" xfId="0" applyFont="1" applyFill="1" applyBorder="1">
      <alignment vertical="center"/>
    </xf>
    <xf numFmtId="0" fontId="1" fillId="0" borderId="28" xfId="0" applyFont="1" applyBorder="1" applyAlignment="1">
      <alignment vertical="top" wrapText="1"/>
    </xf>
    <xf numFmtId="0" fontId="1" fillId="0" borderId="25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3" borderId="37" xfId="0" applyFont="1" applyFill="1" applyBorder="1">
      <alignment vertical="center"/>
    </xf>
    <xf numFmtId="0" fontId="1" fillId="3" borderId="38" xfId="0" applyFont="1" applyFill="1" applyBorder="1">
      <alignment vertical="center"/>
    </xf>
    <xf numFmtId="0" fontId="1" fillId="0" borderId="31" xfId="0" applyFont="1" applyBorder="1">
      <alignment vertical="center"/>
    </xf>
    <xf numFmtId="3" fontId="1" fillId="5" borderId="26" xfId="0" applyNumberFormat="1" applyFont="1" applyFill="1" applyBorder="1">
      <alignment vertical="center"/>
    </xf>
    <xf numFmtId="3" fontId="1" fillId="5" borderId="26" xfId="0" applyNumberFormat="1" applyFont="1" applyFill="1" applyBorder="1" applyAlignment="1">
      <alignment horizontal="right" vertical="center"/>
    </xf>
    <xf numFmtId="0" fontId="1" fillId="3" borderId="10" xfId="0" applyFont="1" applyFill="1" applyBorder="1">
      <alignment vertical="center"/>
    </xf>
    <xf numFmtId="0" fontId="1" fillId="4" borderId="39" xfId="0" applyFont="1" applyFill="1" applyBorder="1" applyAlignment="1">
      <alignment vertical="center" wrapText="1"/>
    </xf>
    <xf numFmtId="0" fontId="1" fillId="4" borderId="20" xfId="0" applyFont="1" applyFill="1" applyBorder="1">
      <alignment vertical="center"/>
    </xf>
    <xf numFmtId="0" fontId="1" fillId="3" borderId="9" xfId="0" applyFont="1" applyFill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>
      <alignment vertical="center"/>
    </xf>
    <xf numFmtId="3" fontId="1" fillId="5" borderId="51" xfId="0" applyNumberFormat="1" applyFont="1" applyFill="1" applyBorder="1">
      <alignment vertical="center"/>
    </xf>
    <xf numFmtId="3" fontId="1" fillId="0" borderId="51" xfId="0" applyNumberFormat="1" applyFont="1" applyBorder="1" applyAlignment="1">
      <alignment horizontal="right" vertical="center"/>
    </xf>
    <xf numFmtId="3" fontId="1" fillId="4" borderId="51" xfId="0" applyNumberFormat="1" applyFont="1" applyFill="1" applyBorder="1" applyAlignment="1">
      <alignment horizontal="right" vertical="center"/>
    </xf>
    <xf numFmtId="3" fontId="1" fillId="5" borderId="51" xfId="0" applyNumberFormat="1" applyFont="1" applyFill="1" applyBorder="1" applyAlignment="1">
      <alignment horizontal="right" vertical="center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>
      <alignment vertical="center"/>
    </xf>
    <xf numFmtId="0" fontId="1" fillId="7" borderId="5" xfId="0" applyFont="1" applyFill="1" applyBorder="1">
      <alignment vertical="center"/>
    </xf>
    <xf numFmtId="0" fontId="1" fillId="6" borderId="29" xfId="0" applyFont="1" applyFill="1" applyBorder="1" applyAlignment="1">
      <alignment horizontal="left" vertical="center"/>
    </xf>
    <xf numFmtId="0" fontId="1" fillId="6" borderId="30" xfId="0" applyFont="1" applyFill="1" applyBorder="1">
      <alignment vertical="center"/>
    </xf>
    <xf numFmtId="0" fontId="1" fillId="6" borderId="25" xfId="0" applyFont="1" applyFill="1" applyBorder="1">
      <alignment vertical="center"/>
    </xf>
    <xf numFmtId="0" fontId="1" fillId="6" borderId="28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36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4" borderId="17" xfId="0" applyNumberFormat="1" applyFont="1" applyFill="1" applyBorder="1" applyAlignment="1">
      <alignment horizontal="center" vertical="center"/>
    </xf>
    <xf numFmtId="3" fontId="1" fillId="0" borderId="22" xfId="0" applyNumberFormat="1" applyFont="1" applyBorder="1" applyAlignment="1">
      <alignment horizontal="center" vertical="center"/>
    </xf>
    <xf numFmtId="3" fontId="1" fillId="4" borderId="26" xfId="0" applyNumberFormat="1" applyFont="1" applyFill="1" applyBorder="1" applyAlignment="1">
      <alignment horizontal="center" vertical="center"/>
    </xf>
    <xf numFmtId="3" fontId="1" fillId="0" borderId="26" xfId="0" applyNumberFormat="1" applyFont="1" applyBorder="1" applyAlignment="1">
      <alignment horizontal="center" vertical="center"/>
    </xf>
    <xf numFmtId="3" fontId="1" fillId="6" borderId="26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3" fontId="1" fillId="0" borderId="22" xfId="0" applyNumberFormat="1" applyFont="1" applyBorder="1">
      <alignment vertical="center"/>
    </xf>
    <xf numFmtId="3" fontId="1" fillId="0" borderId="50" xfId="0" applyNumberFormat="1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>
      <alignment vertical="center"/>
    </xf>
    <xf numFmtId="3" fontId="1" fillId="0" borderId="53" xfId="0" applyNumberFormat="1" applyFont="1" applyBorder="1">
      <alignment vertical="center"/>
    </xf>
    <xf numFmtId="0" fontId="1" fillId="0" borderId="20" xfId="0" applyFont="1" applyBorder="1" applyAlignment="1">
      <alignment vertical="top" wrapText="1"/>
    </xf>
    <xf numFmtId="0" fontId="1" fillId="8" borderId="12" xfId="0" applyFont="1" applyFill="1" applyBorder="1">
      <alignment vertical="center"/>
    </xf>
    <xf numFmtId="0" fontId="1" fillId="8" borderId="35" xfId="0" applyFont="1" applyFill="1" applyBorder="1">
      <alignment vertical="center"/>
    </xf>
    <xf numFmtId="3" fontId="1" fillId="0" borderId="26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3" fontId="1" fillId="4" borderId="30" xfId="0" applyNumberFormat="1" applyFont="1" applyFill="1" applyBorder="1">
      <alignment vertical="center"/>
    </xf>
    <xf numFmtId="3" fontId="1" fillId="0" borderId="57" xfId="0" applyNumberFormat="1" applyFont="1" applyBorder="1">
      <alignment vertical="center"/>
    </xf>
    <xf numFmtId="3" fontId="1" fillId="0" borderId="30" xfId="0" applyNumberFormat="1" applyFont="1" applyBorder="1">
      <alignment vertical="center"/>
    </xf>
    <xf numFmtId="3" fontId="1" fillId="0" borderId="31" xfId="0" applyNumberFormat="1" applyFont="1" applyBorder="1" applyAlignment="1">
      <alignment horizontal="right" vertical="center"/>
    </xf>
    <xf numFmtId="3" fontId="1" fillId="0" borderId="58" xfId="0" applyNumberFormat="1" applyFont="1" applyBorder="1" applyAlignment="1">
      <alignment horizontal="right" vertical="center"/>
    </xf>
    <xf numFmtId="3" fontId="1" fillId="4" borderId="27" xfId="0" applyNumberFormat="1" applyFont="1" applyFill="1" applyBorder="1" applyAlignment="1">
      <alignment horizontal="right" vertical="center"/>
    </xf>
    <xf numFmtId="3" fontId="1" fillId="6" borderId="51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4" borderId="60" xfId="0" applyNumberFormat="1" applyFont="1" applyFill="1" applyBorder="1" applyAlignment="1">
      <alignment horizontal="center" vertical="center"/>
    </xf>
    <xf numFmtId="3" fontId="1" fillId="0" borderId="61" xfId="0" applyNumberFormat="1" applyFont="1" applyBorder="1" applyAlignment="1">
      <alignment horizontal="center" vertical="center"/>
    </xf>
    <xf numFmtId="3" fontId="1" fillId="0" borderId="61" xfId="0" applyNumberFormat="1" applyFont="1" applyBorder="1">
      <alignment vertical="center"/>
    </xf>
    <xf numFmtId="3" fontId="1" fillId="0" borderId="62" xfId="0" applyNumberFormat="1" applyFont="1" applyBorder="1">
      <alignment vertical="center"/>
    </xf>
    <xf numFmtId="3" fontId="1" fillId="0" borderId="63" xfId="0" applyNumberFormat="1" applyFont="1" applyBorder="1">
      <alignment vertical="center"/>
    </xf>
    <xf numFmtId="3" fontId="1" fillId="0" borderId="64" xfId="0" applyNumberFormat="1" applyFont="1" applyBorder="1" applyAlignment="1">
      <alignment horizontal="right" vertical="center"/>
    </xf>
    <xf numFmtId="0" fontId="1" fillId="10" borderId="5" xfId="0" applyFont="1" applyFill="1" applyBorder="1">
      <alignment vertical="center"/>
    </xf>
    <xf numFmtId="0" fontId="1" fillId="10" borderId="35" xfId="0" applyFont="1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/>
    </xf>
    <xf numFmtId="3" fontId="1" fillId="8" borderId="32" xfId="0" applyNumberFormat="1" applyFont="1" applyFill="1" applyBorder="1">
      <alignment vertical="center"/>
    </xf>
    <xf numFmtId="3" fontId="1" fillId="8" borderId="11" xfId="0" applyNumberFormat="1" applyFont="1" applyFill="1" applyBorder="1">
      <alignment vertical="center"/>
    </xf>
    <xf numFmtId="3" fontId="1" fillId="8" borderId="33" xfId="0" applyNumberFormat="1" applyFont="1" applyFill="1" applyBorder="1">
      <alignment vertical="center"/>
    </xf>
    <xf numFmtId="3" fontId="1" fillId="8" borderId="34" xfId="0" applyNumberFormat="1" applyFont="1" applyFill="1" applyBorder="1">
      <alignment vertical="center"/>
    </xf>
    <xf numFmtId="0" fontId="1" fillId="0" borderId="24" xfId="0" applyFont="1" applyBorder="1" applyAlignment="1">
      <alignment horizontal="left" vertical="top" wrapText="1"/>
    </xf>
    <xf numFmtId="0" fontId="1" fillId="0" borderId="54" xfId="0" applyFont="1" applyBorder="1" applyAlignment="1">
      <alignment horizontal="left" vertical="top" wrapText="1"/>
    </xf>
    <xf numFmtId="0" fontId="1" fillId="0" borderId="55" xfId="0" applyFont="1" applyBorder="1" applyAlignment="1">
      <alignment horizontal="left" vertical="top" wrapText="1"/>
    </xf>
    <xf numFmtId="0" fontId="1" fillId="8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3" fontId="1" fillId="8" borderId="2" xfId="0" applyNumberFormat="1" applyFont="1" applyFill="1" applyBorder="1">
      <alignment vertical="center"/>
    </xf>
    <xf numFmtId="0" fontId="5" fillId="8" borderId="3" xfId="0" applyFont="1" applyFill="1" applyBorder="1">
      <alignment vertical="center"/>
    </xf>
    <xf numFmtId="0" fontId="5" fillId="8" borderId="4" xfId="0" applyFont="1" applyFill="1" applyBorder="1">
      <alignment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/>
    </xf>
    <xf numFmtId="0" fontId="1" fillId="10" borderId="33" xfId="0" applyFont="1" applyFill="1" applyBorder="1" applyAlignment="1">
      <alignment horizontal="center" vertical="center"/>
    </xf>
    <xf numFmtId="3" fontId="1" fillId="10" borderId="32" xfId="0" applyNumberFormat="1" applyFont="1" applyFill="1" applyBorder="1">
      <alignment vertical="center"/>
    </xf>
    <xf numFmtId="3" fontId="1" fillId="10" borderId="11" xfId="0" applyNumberFormat="1" applyFont="1" applyFill="1" applyBorder="1">
      <alignment vertical="center"/>
    </xf>
    <xf numFmtId="3" fontId="1" fillId="10" borderId="33" xfId="0" applyNumberFormat="1" applyFont="1" applyFill="1" applyBorder="1">
      <alignment vertical="center"/>
    </xf>
    <xf numFmtId="3" fontId="1" fillId="10" borderId="34" xfId="0" applyNumberFormat="1" applyFont="1" applyFill="1" applyBorder="1">
      <alignment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11" xfId="0" applyFont="1" applyFill="1" applyBorder="1">
      <alignment vertical="center"/>
    </xf>
    <xf numFmtId="0" fontId="1" fillId="8" borderId="33" xfId="0" applyFont="1" applyFill="1" applyBorder="1">
      <alignment vertical="center"/>
    </xf>
    <xf numFmtId="0" fontId="1" fillId="8" borderId="34" xfId="0" applyFont="1" applyFill="1" applyBorder="1">
      <alignment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3" fontId="1" fillId="0" borderId="40" xfId="0" applyNumberFormat="1" applyFont="1" applyBorder="1">
      <alignment vertical="center"/>
    </xf>
    <xf numFmtId="0" fontId="1" fillId="0" borderId="41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3" fontId="1" fillId="0" borderId="44" xfId="0" applyNumberFormat="1" applyFont="1" applyBorder="1">
      <alignment vertical="center"/>
    </xf>
    <xf numFmtId="0" fontId="1" fillId="0" borderId="45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2" xfId="0" applyNumberFormat="1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7" borderId="49" xfId="0" applyFont="1" applyFill="1" applyBorder="1" applyAlignment="1">
      <alignment horizontal="center" vertical="center"/>
    </xf>
    <xf numFmtId="0" fontId="1" fillId="7" borderId="59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0" fontId="1" fillId="7" borderId="5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6" fillId="10" borderId="6" xfId="0" applyFont="1" applyFill="1" applyBorder="1">
      <alignment vertical="center"/>
    </xf>
    <xf numFmtId="0" fontId="8" fillId="10" borderId="10" xfId="0" applyFont="1" applyFill="1" applyBorder="1">
      <alignment vertical="center"/>
    </xf>
    <xf numFmtId="0" fontId="8" fillId="10" borderId="8" xfId="0" applyFont="1" applyFill="1" applyBorder="1">
      <alignment vertical="center"/>
    </xf>
    <xf numFmtId="0" fontId="8" fillId="10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/>
    </xf>
    <xf numFmtId="0" fontId="8" fillId="10" borderId="33" xfId="0" applyFont="1" applyFill="1" applyBorder="1" applyAlignment="1">
      <alignment horizontal="center" vertical="center"/>
    </xf>
    <xf numFmtId="0" fontId="8" fillId="10" borderId="56" xfId="0" applyFont="1" applyFill="1" applyBorder="1" applyAlignment="1">
      <alignment horizontal="center" vertical="center"/>
    </xf>
    <xf numFmtId="0" fontId="8" fillId="10" borderId="33" xfId="0" applyFont="1" applyFill="1" applyBorder="1" applyAlignment="1">
      <alignment horizontal="center" vertical="center" wrapText="1"/>
    </xf>
    <xf numFmtId="0" fontId="8" fillId="10" borderId="56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10" borderId="13" xfId="0" applyFont="1" applyFill="1" applyBorder="1">
      <alignment vertical="center"/>
    </xf>
    <xf numFmtId="0" fontId="8" fillId="10" borderId="39" xfId="0" applyFont="1" applyFill="1" applyBorder="1" applyAlignment="1">
      <alignment vertical="center" wrapText="1"/>
    </xf>
    <xf numFmtId="0" fontId="8" fillId="10" borderId="16" xfId="0" applyFont="1" applyFill="1" applyBorder="1" applyAlignment="1">
      <alignment vertical="center" wrapText="1"/>
    </xf>
    <xf numFmtId="3" fontId="8" fillId="10" borderId="17" xfId="0" applyNumberFormat="1" applyFont="1" applyFill="1" applyBorder="1" applyAlignment="1">
      <alignment horizontal="center" vertical="center"/>
    </xf>
    <xf numFmtId="0" fontId="8" fillId="10" borderId="18" xfId="0" applyFont="1" applyFill="1" applyBorder="1">
      <alignment vertical="center"/>
    </xf>
    <xf numFmtId="0" fontId="8" fillId="11" borderId="13" xfId="0" applyFont="1" applyFill="1" applyBorder="1">
      <alignment vertical="center"/>
    </xf>
    <xf numFmtId="0" fontId="8" fillId="11" borderId="25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vertical="center" wrapText="1"/>
    </xf>
    <xf numFmtId="0" fontId="8" fillId="11" borderId="25" xfId="0" applyFont="1" applyFill="1" applyBorder="1" applyAlignment="1">
      <alignment vertical="center" wrapText="1"/>
    </xf>
    <xf numFmtId="3" fontId="8" fillId="11" borderId="26" xfId="0" applyNumberFormat="1" applyFont="1" applyFill="1" applyBorder="1" applyAlignment="1">
      <alignment horizontal="center" vertical="center"/>
    </xf>
    <xf numFmtId="3" fontId="8" fillId="11" borderId="26" xfId="0" applyNumberFormat="1" applyFont="1" applyFill="1" applyBorder="1" applyAlignment="1">
      <alignment horizontal="right" vertical="center"/>
    </xf>
    <xf numFmtId="3" fontId="8" fillId="11" borderId="51" xfId="0" applyNumberFormat="1" applyFont="1" applyFill="1" applyBorder="1" applyAlignment="1">
      <alignment horizontal="right" vertical="center"/>
    </xf>
    <xf numFmtId="3" fontId="8" fillId="11" borderId="26" xfId="0" applyNumberFormat="1" applyFont="1" applyFill="1" applyBorder="1">
      <alignment vertical="center"/>
    </xf>
    <xf numFmtId="3" fontId="8" fillId="11" borderId="50" xfId="0" applyNumberFormat="1" applyFont="1" applyFill="1" applyBorder="1" applyAlignment="1">
      <alignment horizontal="right" vertical="center"/>
    </xf>
    <xf numFmtId="3" fontId="8" fillId="11" borderId="23" xfId="0" applyNumberFormat="1" applyFont="1" applyFill="1" applyBorder="1" applyAlignment="1">
      <alignment horizontal="right" vertical="center"/>
    </xf>
    <xf numFmtId="0" fontId="8" fillId="11" borderId="28" xfId="0" applyFont="1" applyFill="1" applyBorder="1" applyAlignment="1">
      <alignment vertical="top" wrapText="1"/>
    </xf>
    <xf numFmtId="3" fontId="8" fillId="11" borderId="51" xfId="0" applyNumberFormat="1" applyFont="1" applyFill="1" applyBorder="1">
      <alignment vertical="center"/>
    </xf>
    <xf numFmtId="0" fontId="8" fillId="11" borderId="25" xfId="0" applyFont="1" applyFill="1" applyBorder="1">
      <alignment vertical="center"/>
    </xf>
    <xf numFmtId="3" fontId="8" fillId="11" borderId="61" xfId="0" applyNumberFormat="1" applyFont="1" applyFill="1" applyBorder="1" applyAlignment="1">
      <alignment horizontal="center" vertical="center"/>
    </xf>
    <xf numFmtId="3" fontId="8" fillId="11" borderId="61" xfId="0" applyNumberFormat="1" applyFont="1" applyFill="1" applyBorder="1">
      <alignment vertical="center"/>
    </xf>
    <xf numFmtId="3" fontId="8" fillId="11" borderId="61" xfId="0" applyNumberFormat="1" applyFont="1" applyFill="1" applyBorder="1" applyAlignment="1">
      <alignment horizontal="right" vertical="center"/>
    </xf>
    <xf numFmtId="3" fontId="8" fillId="11" borderId="62" xfId="0" applyNumberFormat="1" applyFont="1" applyFill="1" applyBorder="1">
      <alignment vertical="center"/>
    </xf>
    <xf numFmtId="0" fontId="8" fillId="10" borderId="20" xfId="0" applyFont="1" applyFill="1" applyBorder="1" applyAlignment="1">
      <alignment vertical="center" wrapText="1"/>
    </xf>
    <xf numFmtId="0" fontId="8" fillId="10" borderId="25" xfId="0" applyFont="1" applyFill="1" applyBorder="1" applyAlignment="1">
      <alignment vertical="center" wrapText="1"/>
    </xf>
    <xf numFmtId="3" fontId="8" fillId="10" borderId="26" xfId="0" applyNumberFormat="1" applyFont="1" applyFill="1" applyBorder="1" applyAlignment="1">
      <alignment horizontal="center" vertical="center"/>
    </xf>
    <xf numFmtId="3" fontId="8" fillId="10" borderId="60" xfId="0" applyNumberFormat="1" applyFont="1" applyFill="1" applyBorder="1" applyAlignment="1">
      <alignment horizontal="center" vertical="center"/>
    </xf>
    <xf numFmtId="0" fontId="8" fillId="10" borderId="28" xfId="0" applyFont="1" applyFill="1" applyBorder="1">
      <alignment vertical="center"/>
    </xf>
    <xf numFmtId="0" fontId="8" fillId="9" borderId="13" xfId="0" applyFont="1" applyFill="1" applyBorder="1">
      <alignment vertical="center"/>
    </xf>
    <xf numFmtId="0" fontId="8" fillId="9" borderId="25" xfId="0" applyFont="1" applyFill="1" applyBorder="1" applyAlignment="1">
      <alignment horizontal="left" vertical="center"/>
    </xf>
    <xf numFmtId="0" fontId="8" fillId="9" borderId="20" xfId="0" applyFont="1" applyFill="1" applyBorder="1" applyAlignment="1">
      <alignment vertical="center" wrapText="1"/>
    </xf>
    <xf numFmtId="0" fontId="8" fillId="9" borderId="25" xfId="0" applyFont="1" applyFill="1" applyBorder="1" applyAlignment="1">
      <alignment vertical="center" wrapText="1"/>
    </xf>
    <xf numFmtId="3" fontId="8" fillId="9" borderId="26" xfId="0" applyNumberFormat="1" applyFont="1" applyFill="1" applyBorder="1" applyAlignment="1">
      <alignment horizontal="center" vertical="center"/>
    </xf>
    <xf numFmtId="3" fontId="8" fillId="9" borderId="60" xfId="0" applyNumberFormat="1" applyFont="1" applyFill="1" applyBorder="1" applyAlignment="1">
      <alignment horizontal="center" vertical="center"/>
    </xf>
    <xf numFmtId="0" fontId="8" fillId="9" borderId="28" xfId="0" applyFont="1" applyFill="1" applyBorder="1">
      <alignment vertical="center"/>
    </xf>
    <xf numFmtId="0" fontId="8" fillId="9" borderId="25" xfId="0" applyFont="1" applyFill="1" applyBorder="1" applyAlignment="1">
      <alignment horizontal="center" vertical="center"/>
    </xf>
    <xf numFmtId="0" fontId="8" fillId="9" borderId="20" xfId="0" applyFont="1" applyFill="1" applyBorder="1">
      <alignment vertical="center"/>
    </xf>
    <xf numFmtId="3" fontId="8" fillId="9" borderId="26" xfId="0" applyNumberFormat="1" applyFont="1" applyFill="1" applyBorder="1">
      <alignment vertical="center"/>
    </xf>
    <xf numFmtId="3" fontId="8" fillId="9" borderId="26" xfId="0" applyNumberFormat="1" applyFont="1" applyFill="1" applyBorder="1" applyAlignment="1">
      <alignment horizontal="right" vertical="center"/>
    </xf>
    <xf numFmtId="3" fontId="8" fillId="9" borderId="51" xfId="0" applyNumberFormat="1" applyFont="1" applyFill="1" applyBorder="1">
      <alignment vertical="center"/>
    </xf>
    <xf numFmtId="3" fontId="8" fillId="9" borderId="50" xfId="0" applyNumberFormat="1" applyFont="1" applyFill="1" applyBorder="1" applyAlignment="1">
      <alignment horizontal="right" vertical="center"/>
    </xf>
    <xf numFmtId="3" fontId="8" fillId="9" borderId="23" xfId="0" applyNumberFormat="1" applyFont="1" applyFill="1" applyBorder="1" applyAlignment="1">
      <alignment horizontal="right" vertical="center"/>
    </xf>
    <xf numFmtId="0" fontId="8" fillId="9" borderId="28" xfId="0" applyFont="1" applyFill="1" applyBorder="1" applyAlignment="1">
      <alignment vertical="top" wrapText="1"/>
    </xf>
    <xf numFmtId="3" fontId="8" fillId="9" borderId="61" xfId="0" applyNumberFormat="1" applyFont="1" applyFill="1" applyBorder="1" applyAlignment="1">
      <alignment horizontal="center" vertical="center"/>
    </xf>
    <xf numFmtId="3" fontId="8" fillId="9" borderId="61" xfId="0" applyNumberFormat="1" applyFont="1" applyFill="1" applyBorder="1">
      <alignment vertical="center"/>
    </xf>
    <xf numFmtId="3" fontId="8" fillId="9" borderId="62" xfId="0" applyNumberFormat="1" applyFont="1" applyFill="1" applyBorder="1">
      <alignment vertical="center"/>
    </xf>
    <xf numFmtId="0" fontId="8" fillId="9" borderId="25" xfId="0" applyFont="1" applyFill="1" applyBorder="1">
      <alignment vertical="center"/>
    </xf>
    <xf numFmtId="3" fontId="8" fillId="9" borderId="61" xfId="0" applyNumberFormat="1" applyFont="1" applyFill="1" applyBorder="1" applyAlignment="1">
      <alignment horizontal="right" vertical="center"/>
    </xf>
    <xf numFmtId="0" fontId="8" fillId="11" borderId="20" xfId="0" applyFont="1" applyFill="1" applyBorder="1">
      <alignment vertical="center"/>
    </xf>
    <xf numFmtId="0" fontId="8" fillId="10" borderId="16" xfId="0" applyFont="1" applyFill="1" applyBorder="1" applyAlignment="1">
      <alignment horizontal="left" vertical="center"/>
    </xf>
    <xf numFmtId="0" fontId="8" fillId="10" borderId="25" xfId="0" applyFont="1" applyFill="1" applyBorder="1" applyAlignment="1">
      <alignment horizontal="left" vertical="center"/>
    </xf>
    <xf numFmtId="0" fontId="9" fillId="7" borderId="6" xfId="0" applyFont="1" applyFill="1" applyBorder="1">
      <alignment vertical="center"/>
    </xf>
    <xf numFmtId="0" fontId="8" fillId="7" borderId="7" xfId="0" applyFont="1" applyFill="1" applyBorder="1">
      <alignment vertical="center"/>
    </xf>
    <xf numFmtId="0" fontId="8" fillId="7" borderId="8" xfId="0" applyFont="1" applyFill="1" applyBorder="1">
      <alignment vertical="center"/>
    </xf>
    <xf numFmtId="0" fontId="8" fillId="7" borderId="13" xfId="0" applyFont="1" applyFill="1" applyBorder="1">
      <alignment vertical="center"/>
    </xf>
    <xf numFmtId="0" fontId="9" fillId="6" borderId="29" xfId="0" applyFont="1" applyFill="1" applyBorder="1" applyAlignment="1">
      <alignment horizontal="left" vertical="center"/>
    </xf>
    <xf numFmtId="0" fontId="8" fillId="6" borderId="3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52386</xdr:colOff>
      <xdr:row>107</xdr:row>
      <xdr:rowOff>0</xdr:rowOff>
    </xdr:from>
    <xdr:to>
      <xdr:col>12</xdr:col>
      <xdr:colOff>695324</xdr:colOff>
      <xdr:row>111</xdr:row>
      <xdr:rowOff>176212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7253286" y="22226587"/>
          <a:ext cx="6062663" cy="914400"/>
        </a:xfrm>
        <a:prstGeom prst="rect">
          <a:avLst/>
        </a:prstGeom>
        <a:solidFill>
          <a:schemeClr val="lt1"/>
        </a:solidFill>
        <a:ln w="9525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pPr algn="ctr">
            <a:buNone/>
          </a:pPr>
          <a:r>
            <a:rPr sz="4400">
              <a:solidFill>
                <a:srgbClr val="FF0000"/>
              </a:solidFill>
            </a:rPr>
            <a:t>使用不可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17"/>
  <sheetViews>
    <sheetView showGridLines="0" tabSelected="1" zoomScale="116" workbookViewId="0">
      <selection activeCell="E214" sqref="E214"/>
    </sheetView>
  </sheetViews>
  <sheetFormatPr baseColWidth="10" defaultColWidth="9" defaultRowHeight="15"/>
  <cols>
    <col min="1" max="1" width="1" style="1" customWidth="1"/>
    <col min="2" max="2" width="2.6640625" style="1" customWidth="1"/>
    <col min="3" max="3" width="3.6640625" style="1" customWidth="1"/>
    <col min="4" max="4" width="45.1640625" style="1" customWidth="1"/>
    <col min="5" max="5" width="42" style="1" customWidth="1"/>
    <col min="6" max="6" width="6.6640625" style="70" customWidth="1"/>
    <col min="7" max="7" width="10.6640625" style="70" customWidth="1"/>
    <col min="8" max="18" width="10.6640625" style="1" customWidth="1"/>
    <col min="19" max="19" width="44.33203125" style="1" customWidth="1"/>
    <col min="20" max="251" width="9" style="1"/>
    <col min="252" max="252" width="1" style="1" customWidth="1"/>
    <col min="253" max="253" width="2.6640625" style="1" customWidth="1"/>
    <col min="254" max="254" width="3.6640625" style="1" customWidth="1"/>
    <col min="255" max="255" width="36.6640625" style="1" customWidth="1"/>
    <col min="256" max="256" width="38.6640625" style="1" customWidth="1"/>
    <col min="257" max="257" width="6.6640625" style="1" customWidth="1"/>
    <col min="258" max="265" width="15.6640625" style="1" customWidth="1"/>
    <col min="266" max="274" width="13.6640625" style="1" customWidth="1"/>
    <col min="275" max="275" width="58.83203125" style="1" customWidth="1"/>
    <col min="276" max="507" width="9" style="1"/>
    <col min="508" max="508" width="1" style="1" customWidth="1"/>
    <col min="509" max="509" width="2.6640625" style="1" customWidth="1"/>
    <col min="510" max="510" width="3.6640625" style="1" customWidth="1"/>
    <col min="511" max="511" width="36.6640625" style="1" customWidth="1"/>
    <col min="512" max="512" width="38.6640625" style="1" customWidth="1"/>
    <col min="513" max="513" width="6.6640625" style="1" customWidth="1"/>
    <col min="514" max="521" width="15.6640625" style="1" customWidth="1"/>
    <col min="522" max="530" width="13.6640625" style="1" customWidth="1"/>
    <col min="531" max="531" width="58.83203125" style="1" customWidth="1"/>
    <col min="532" max="763" width="9" style="1"/>
    <col min="764" max="764" width="1" style="1" customWidth="1"/>
    <col min="765" max="765" width="2.6640625" style="1" customWidth="1"/>
    <col min="766" max="766" width="3.6640625" style="1" customWidth="1"/>
    <col min="767" max="767" width="36.6640625" style="1" customWidth="1"/>
    <col min="768" max="768" width="38.6640625" style="1" customWidth="1"/>
    <col min="769" max="769" width="6.6640625" style="1" customWidth="1"/>
    <col min="770" max="777" width="15.6640625" style="1" customWidth="1"/>
    <col min="778" max="786" width="13.6640625" style="1" customWidth="1"/>
    <col min="787" max="787" width="58.83203125" style="1" customWidth="1"/>
    <col min="788" max="1019" width="9" style="1"/>
    <col min="1020" max="1020" width="1" style="1" customWidth="1"/>
    <col min="1021" max="1021" width="2.6640625" style="1" customWidth="1"/>
    <col min="1022" max="1022" width="3.6640625" style="1" customWidth="1"/>
    <col min="1023" max="1023" width="36.6640625" style="1" customWidth="1"/>
    <col min="1024" max="1024" width="38.6640625" style="1" customWidth="1"/>
    <col min="1025" max="1025" width="6.6640625" style="1" customWidth="1"/>
    <col min="1026" max="1033" width="15.6640625" style="1" customWidth="1"/>
    <col min="1034" max="1042" width="13.6640625" style="1" customWidth="1"/>
    <col min="1043" max="1043" width="58.83203125" style="1" customWidth="1"/>
    <col min="1044" max="1275" width="9" style="1"/>
    <col min="1276" max="1276" width="1" style="1" customWidth="1"/>
    <col min="1277" max="1277" width="2.6640625" style="1" customWidth="1"/>
    <col min="1278" max="1278" width="3.6640625" style="1" customWidth="1"/>
    <col min="1279" max="1279" width="36.6640625" style="1" customWidth="1"/>
    <col min="1280" max="1280" width="38.6640625" style="1" customWidth="1"/>
    <col min="1281" max="1281" width="6.6640625" style="1" customWidth="1"/>
    <col min="1282" max="1289" width="15.6640625" style="1" customWidth="1"/>
    <col min="1290" max="1298" width="13.6640625" style="1" customWidth="1"/>
    <col min="1299" max="1299" width="58.83203125" style="1" customWidth="1"/>
    <col min="1300" max="1531" width="9" style="1"/>
    <col min="1532" max="1532" width="1" style="1" customWidth="1"/>
    <col min="1533" max="1533" width="2.6640625" style="1" customWidth="1"/>
    <col min="1534" max="1534" width="3.6640625" style="1" customWidth="1"/>
    <col min="1535" max="1535" width="36.6640625" style="1" customWidth="1"/>
    <col min="1536" max="1536" width="38.6640625" style="1" customWidth="1"/>
    <col min="1537" max="1537" width="6.6640625" style="1" customWidth="1"/>
    <col min="1538" max="1545" width="15.6640625" style="1" customWidth="1"/>
    <col min="1546" max="1554" width="13.6640625" style="1" customWidth="1"/>
    <col min="1555" max="1555" width="58.83203125" style="1" customWidth="1"/>
    <col min="1556" max="1787" width="9" style="1"/>
    <col min="1788" max="1788" width="1" style="1" customWidth="1"/>
    <col min="1789" max="1789" width="2.6640625" style="1" customWidth="1"/>
    <col min="1790" max="1790" width="3.6640625" style="1" customWidth="1"/>
    <col min="1791" max="1791" width="36.6640625" style="1" customWidth="1"/>
    <col min="1792" max="1792" width="38.6640625" style="1" customWidth="1"/>
    <col min="1793" max="1793" width="6.6640625" style="1" customWidth="1"/>
    <col min="1794" max="1801" width="15.6640625" style="1" customWidth="1"/>
    <col min="1802" max="1810" width="13.6640625" style="1" customWidth="1"/>
    <col min="1811" max="1811" width="58.83203125" style="1" customWidth="1"/>
    <col min="1812" max="2043" width="9" style="1"/>
    <col min="2044" max="2044" width="1" style="1" customWidth="1"/>
    <col min="2045" max="2045" width="2.6640625" style="1" customWidth="1"/>
    <col min="2046" max="2046" width="3.6640625" style="1" customWidth="1"/>
    <col min="2047" max="2047" width="36.6640625" style="1" customWidth="1"/>
    <col min="2048" max="2048" width="38.6640625" style="1" customWidth="1"/>
    <col min="2049" max="2049" width="6.6640625" style="1" customWidth="1"/>
    <col min="2050" max="2057" width="15.6640625" style="1" customWidth="1"/>
    <col min="2058" max="2066" width="13.6640625" style="1" customWidth="1"/>
    <col min="2067" max="2067" width="58.83203125" style="1" customWidth="1"/>
    <col min="2068" max="2299" width="9" style="1"/>
    <col min="2300" max="2300" width="1" style="1" customWidth="1"/>
    <col min="2301" max="2301" width="2.6640625" style="1" customWidth="1"/>
    <col min="2302" max="2302" width="3.6640625" style="1" customWidth="1"/>
    <col min="2303" max="2303" width="36.6640625" style="1" customWidth="1"/>
    <col min="2304" max="2304" width="38.6640625" style="1" customWidth="1"/>
    <col min="2305" max="2305" width="6.6640625" style="1" customWidth="1"/>
    <col min="2306" max="2313" width="15.6640625" style="1" customWidth="1"/>
    <col min="2314" max="2322" width="13.6640625" style="1" customWidth="1"/>
    <col min="2323" max="2323" width="58.83203125" style="1" customWidth="1"/>
    <col min="2324" max="2555" width="9" style="1"/>
    <col min="2556" max="2556" width="1" style="1" customWidth="1"/>
    <col min="2557" max="2557" width="2.6640625" style="1" customWidth="1"/>
    <col min="2558" max="2558" width="3.6640625" style="1" customWidth="1"/>
    <col min="2559" max="2559" width="36.6640625" style="1" customWidth="1"/>
    <col min="2560" max="2560" width="38.6640625" style="1" customWidth="1"/>
    <col min="2561" max="2561" width="6.6640625" style="1" customWidth="1"/>
    <col min="2562" max="2569" width="15.6640625" style="1" customWidth="1"/>
    <col min="2570" max="2578" width="13.6640625" style="1" customWidth="1"/>
    <col min="2579" max="2579" width="58.83203125" style="1" customWidth="1"/>
    <col min="2580" max="2811" width="9" style="1"/>
    <col min="2812" max="2812" width="1" style="1" customWidth="1"/>
    <col min="2813" max="2813" width="2.6640625" style="1" customWidth="1"/>
    <col min="2814" max="2814" width="3.6640625" style="1" customWidth="1"/>
    <col min="2815" max="2815" width="36.6640625" style="1" customWidth="1"/>
    <col min="2816" max="2816" width="38.6640625" style="1" customWidth="1"/>
    <col min="2817" max="2817" width="6.6640625" style="1" customWidth="1"/>
    <col min="2818" max="2825" width="15.6640625" style="1" customWidth="1"/>
    <col min="2826" max="2834" width="13.6640625" style="1" customWidth="1"/>
    <col min="2835" max="2835" width="58.83203125" style="1" customWidth="1"/>
    <col min="2836" max="3067" width="9" style="1"/>
    <col min="3068" max="3068" width="1" style="1" customWidth="1"/>
    <col min="3069" max="3069" width="2.6640625" style="1" customWidth="1"/>
    <col min="3070" max="3070" width="3.6640625" style="1" customWidth="1"/>
    <col min="3071" max="3071" width="36.6640625" style="1" customWidth="1"/>
    <col min="3072" max="3072" width="38.6640625" style="1" customWidth="1"/>
    <col min="3073" max="3073" width="6.6640625" style="1" customWidth="1"/>
    <col min="3074" max="3081" width="15.6640625" style="1" customWidth="1"/>
    <col min="3082" max="3090" width="13.6640625" style="1" customWidth="1"/>
    <col min="3091" max="3091" width="58.83203125" style="1" customWidth="1"/>
    <col min="3092" max="3323" width="9" style="1"/>
    <col min="3324" max="3324" width="1" style="1" customWidth="1"/>
    <col min="3325" max="3325" width="2.6640625" style="1" customWidth="1"/>
    <col min="3326" max="3326" width="3.6640625" style="1" customWidth="1"/>
    <col min="3327" max="3327" width="36.6640625" style="1" customWidth="1"/>
    <col min="3328" max="3328" width="38.6640625" style="1" customWidth="1"/>
    <col min="3329" max="3329" width="6.6640625" style="1" customWidth="1"/>
    <col min="3330" max="3337" width="15.6640625" style="1" customWidth="1"/>
    <col min="3338" max="3346" width="13.6640625" style="1" customWidth="1"/>
    <col min="3347" max="3347" width="58.83203125" style="1" customWidth="1"/>
    <col min="3348" max="3579" width="9" style="1"/>
    <col min="3580" max="3580" width="1" style="1" customWidth="1"/>
    <col min="3581" max="3581" width="2.6640625" style="1" customWidth="1"/>
    <col min="3582" max="3582" width="3.6640625" style="1" customWidth="1"/>
    <col min="3583" max="3583" width="36.6640625" style="1" customWidth="1"/>
    <col min="3584" max="3584" width="38.6640625" style="1" customWidth="1"/>
    <col min="3585" max="3585" width="6.6640625" style="1" customWidth="1"/>
    <col min="3586" max="3593" width="15.6640625" style="1" customWidth="1"/>
    <col min="3594" max="3602" width="13.6640625" style="1" customWidth="1"/>
    <col min="3603" max="3603" width="58.83203125" style="1" customWidth="1"/>
    <col min="3604" max="3835" width="9" style="1"/>
    <col min="3836" max="3836" width="1" style="1" customWidth="1"/>
    <col min="3837" max="3837" width="2.6640625" style="1" customWidth="1"/>
    <col min="3838" max="3838" width="3.6640625" style="1" customWidth="1"/>
    <col min="3839" max="3839" width="36.6640625" style="1" customWidth="1"/>
    <col min="3840" max="3840" width="38.6640625" style="1" customWidth="1"/>
    <col min="3841" max="3841" width="6.6640625" style="1" customWidth="1"/>
    <col min="3842" max="3849" width="15.6640625" style="1" customWidth="1"/>
    <col min="3850" max="3858" width="13.6640625" style="1" customWidth="1"/>
    <col min="3859" max="3859" width="58.83203125" style="1" customWidth="1"/>
    <col min="3860" max="4091" width="9" style="1"/>
    <col min="4092" max="4092" width="1" style="1" customWidth="1"/>
    <col min="4093" max="4093" width="2.6640625" style="1" customWidth="1"/>
    <col min="4094" max="4094" width="3.6640625" style="1" customWidth="1"/>
    <col min="4095" max="4095" width="36.6640625" style="1" customWidth="1"/>
    <col min="4096" max="4096" width="38.6640625" style="1" customWidth="1"/>
    <col min="4097" max="4097" width="6.6640625" style="1" customWidth="1"/>
    <col min="4098" max="4105" width="15.6640625" style="1" customWidth="1"/>
    <col min="4106" max="4114" width="13.6640625" style="1" customWidth="1"/>
    <col min="4115" max="4115" width="58.83203125" style="1" customWidth="1"/>
    <col min="4116" max="4347" width="9" style="1"/>
    <col min="4348" max="4348" width="1" style="1" customWidth="1"/>
    <col min="4349" max="4349" width="2.6640625" style="1" customWidth="1"/>
    <col min="4350" max="4350" width="3.6640625" style="1" customWidth="1"/>
    <col min="4351" max="4351" width="36.6640625" style="1" customWidth="1"/>
    <col min="4352" max="4352" width="38.6640625" style="1" customWidth="1"/>
    <col min="4353" max="4353" width="6.6640625" style="1" customWidth="1"/>
    <col min="4354" max="4361" width="15.6640625" style="1" customWidth="1"/>
    <col min="4362" max="4370" width="13.6640625" style="1" customWidth="1"/>
    <col min="4371" max="4371" width="58.83203125" style="1" customWidth="1"/>
    <col min="4372" max="4603" width="9" style="1"/>
    <col min="4604" max="4604" width="1" style="1" customWidth="1"/>
    <col min="4605" max="4605" width="2.6640625" style="1" customWidth="1"/>
    <col min="4606" max="4606" width="3.6640625" style="1" customWidth="1"/>
    <col min="4607" max="4607" width="36.6640625" style="1" customWidth="1"/>
    <col min="4608" max="4608" width="38.6640625" style="1" customWidth="1"/>
    <col min="4609" max="4609" width="6.6640625" style="1" customWidth="1"/>
    <col min="4610" max="4617" width="15.6640625" style="1" customWidth="1"/>
    <col min="4618" max="4626" width="13.6640625" style="1" customWidth="1"/>
    <col min="4627" max="4627" width="58.83203125" style="1" customWidth="1"/>
    <col min="4628" max="4859" width="9" style="1"/>
    <col min="4860" max="4860" width="1" style="1" customWidth="1"/>
    <col min="4861" max="4861" width="2.6640625" style="1" customWidth="1"/>
    <col min="4862" max="4862" width="3.6640625" style="1" customWidth="1"/>
    <col min="4863" max="4863" width="36.6640625" style="1" customWidth="1"/>
    <col min="4864" max="4864" width="38.6640625" style="1" customWidth="1"/>
    <col min="4865" max="4865" width="6.6640625" style="1" customWidth="1"/>
    <col min="4866" max="4873" width="15.6640625" style="1" customWidth="1"/>
    <col min="4874" max="4882" width="13.6640625" style="1" customWidth="1"/>
    <col min="4883" max="4883" width="58.83203125" style="1" customWidth="1"/>
    <col min="4884" max="5115" width="9" style="1"/>
    <col min="5116" max="5116" width="1" style="1" customWidth="1"/>
    <col min="5117" max="5117" width="2.6640625" style="1" customWidth="1"/>
    <col min="5118" max="5118" width="3.6640625" style="1" customWidth="1"/>
    <col min="5119" max="5119" width="36.6640625" style="1" customWidth="1"/>
    <col min="5120" max="5120" width="38.6640625" style="1" customWidth="1"/>
    <col min="5121" max="5121" width="6.6640625" style="1" customWidth="1"/>
    <col min="5122" max="5129" width="15.6640625" style="1" customWidth="1"/>
    <col min="5130" max="5138" width="13.6640625" style="1" customWidth="1"/>
    <col min="5139" max="5139" width="58.83203125" style="1" customWidth="1"/>
    <col min="5140" max="5371" width="9" style="1"/>
    <col min="5372" max="5372" width="1" style="1" customWidth="1"/>
    <col min="5373" max="5373" width="2.6640625" style="1" customWidth="1"/>
    <col min="5374" max="5374" width="3.6640625" style="1" customWidth="1"/>
    <col min="5375" max="5375" width="36.6640625" style="1" customWidth="1"/>
    <col min="5376" max="5376" width="38.6640625" style="1" customWidth="1"/>
    <col min="5377" max="5377" width="6.6640625" style="1" customWidth="1"/>
    <col min="5378" max="5385" width="15.6640625" style="1" customWidth="1"/>
    <col min="5386" max="5394" width="13.6640625" style="1" customWidth="1"/>
    <col min="5395" max="5395" width="58.83203125" style="1" customWidth="1"/>
    <col min="5396" max="5627" width="9" style="1"/>
    <col min="5628" max="5628" width="1" style="1" customWidth="1"/>
    <col min="5629" max="5629" width="2.6640625" style="1" customWidth="1"/>
    <col min="5630" max="5630" width="3.6640625" style="1" customWidth="1"/>
    <col min="5631" max="5631" width="36.6640625" style="1" customWidth="1"/>
    <col min="5632" max="5632" width="38.6640625" style="1" customWidth="1"/>
    <col min="5633" max="5633" width="6.6640625" style="1" customWidth="1"/>
    <col min="5634" max="5641" width="15.6640625" style="1" customWidth="1"/>
    <col min="5642" max="5650" width="13.6640625" style="1" customWidth="1"/>
    <col min="5651" max="5651" width="58.83203125" style="1" customWidth="1"/>
    <col min="5652" max="5883" width="9" style="1"/>
    <col min="5884" max="5884" width="1" style="1" customWidth="1"/>
    <col min="5885" max="5885" width="2.6640625" style="1" customWidth="1"/>
    <col min="5886" max="5886" width="3.6640625" style="1" customWidth="1"/>
    <col min="5887" max="5887" width="36.6640625" style="1" customWidth="1"/>
    <col min="5888" max="5888" width="38.6640625" style="1" customWidth="1"/>
    <col min="5889" max="5889" width="6.6640625" style="1" customWidth="1"/>
    <col min="5890" max="5897" width="15.6640625" style="1" customWidth="1"/>
    <col min="5898" max="5906" width="13.6640625" style="1" customWidth="1"/>
    <col min="5907" max="5907" width="58.83203125" style="1" customWidth="1"/>
    <col min="5908" max="6139" width="9" style="1"/>
    <col min="6140" max="6140" width="1" style="1" customWidth="1"/>
    <col min="6141" max="6141" width="2.6640625" style="1" customWidth="1"/>
    <col min="6142" max="6142" width="3.6640625" style="1" customWidth="1"/>
    <col min="6143" max="6143" width="36.6640625" style="1" customWidth="1"/>
    <col min="6144" max="6144" width="38.6640625" style="1" customWidth="1"/>
    <col min="6145" max="6145" width="6.6640625" style="1" customWidth="1"/>
    <col min="6146" max="6153" width="15.6640625" style="1" customWidth="1"/>
    <col min="6154" max="6162" width="13.6640625" style="1" customWidth="1"/>
    <col min="6163" max="6163" width="58.83203125" style="1" customWidth="1"/>
    <col min="6164" max="6395" width="9" style="1"/>
    <col min="6396" max="6396" width="1" style="1" customWidth="1"/>
    <col min="6397" max="6397" width="2.6640625" style="1" customWidth="1"/>
    <col min="6398" max="6398" width="3.6640625" style="1" customWidth="1"/>
    <col min="6399" max="6399" width="36.6640625" style="1" customWidth="1"/>
    <col min="6400" max="6400" width="38.6640625" style="1" customWidth="1"/>
    <col min="6401" max="6401" width="6.6640625" style="1" customWidth="1"/>
    <col min="6402" max="6409" width="15.6640625" style="1" customWidth="1"/>
    <col min="6410" max="6418" width="13.6640625" style="1" customWidth="1"/>
    <col min="6419" max="6419" width="58.83203125" style="1" customWidth="1"/>
    <col min="6420" max="6651" width="9" style="1"/>
    <col min="6652" max="6652" width="1" style="1" customWidth="1"/>
    <col min="6653" max="6653" width="2.6640625" style="1" customWidth="1"/>
    <col min="6654" max="6654" width="3.6640625" style="1" customWidth="1"/>
    <col min="6655" max="6655" width="36.6640625" style="1" customWidth="1"/>
    <col min="6656" max="6656" width="38.6640625" style="1" customWidth="1"/>
    <col min="6657" max="6657" width="6.6640625" style="1" customWidth="1"/>
    <col min="6658" max="6665" width="15.6640625" style="1" customWidth="1"/>
    <col min="6666" max="6674" width="13.6640625" style="1" customWidth="1"/>
    <col min="6675" max="6675" width="58.83203125" style="1" customWidth="1"/>
    <col min="6676" max="6907" width="9" style="1"/>
    <col min="6908" max="6908" width="1" style="1" customWidth="1"/>
    <col min="6909" max="6909" width="2.6640625" style="1" customWidth="1"/>
    <col min="6910" max="6910" width="3.6640625" style="1" customWidth="1"/>
    <col min="6911" max="6911" width="36.6640625" style="1" customWidth="1"/>
    <col min="6912" max="6912" width="38.6640625" style="1" customWidth="1"/>
    <col min="6913" max="6913" width="6.6640625" style="1" customWidth="1"/>
    <col min="6914" max="6921" width="15.6640625" style="1" customWidth="1"/>
    <col min="6922" max="6930" width="13.6640625" style="1" customWidth="1"/>
    <col min="6931" max="6931" width="58.83203125" style="1" customWidth="1"/>
    <col min="6932" max="7163" width="9" style="1"/>
    <col min="7164" max="7164" width="1" style="1" customWidth="1"/>
    <col min="7165" max="7165" width="2.6640625" style="1" customWidth="1"/>
    <col min="7166" max="7166" width="3.6640625" style="1" customWidth="1"/>
    <col min="7167" max="7167" width="36.6640625" style="1" customWidth="1"/>
    <col min="7168" max="7168" width="38.6640625" style="1" customWidth="1"/>
    <col min="7169" max="7169" width="6.6640625" style="1" customWidth="1"/>
    <col min="7170" max="7177" width="15.6640625" style="1" customWidth="1"/>
    <col min="7178" max="7186" width="13.6640625" style="1" customWidth="1"/>
    <col min="7187" max="7187" width="58.83203125" style="1" customWidth="1"/>
    <col min="7188" max="7419" width="9" style="1"/>
    <col min="7420" max="7420" width="1" style="1" customWidth="1"/>
    <col min="7421" max="7421" width="2.6640625" style="1" customWidth="1"/>
    <col min="7422" max="7422" width="3.6640625" style="1" customWidth="1"/>
    <col min="7423" max="7423" width="36.6640625" style="1" customWidth="1"/>
    <col min="7424" max="7424" width="38.6640625" style="1" customWidth="1"/>
    <col min="7425" max="7425" width="6.6640625" style="1" customWidth="1"/>
    <col min="7426" max="7433" width="15.6640625" style="1" customWidth="1"/>
    <col min="7434" max="7442" width="13.6640625" style="1" customWidth="1"/>
    <col min="7443" max="7443" width="58.83203125" style="1" customWidth="1"/>
    <col min="7444" max="7675" width="9" style="1"/>
    <col min="7676" max="7676" width="1" style="1" customWidth="1"/>
    <col min="7677" max="7677" width="2.6640625" style="1" customWidth="1"/>
    <col min="7678" max="7678" width="3.6640625" style="1" customWidth="1"/>
    <col min="7679" max="7679" width="36.6640625" style="1" customWidth="1"/>
    <col min="7680" max="7680" width="38.6640625" style="1" customWidth="1"/>
    <col min="7681" max="7681" width="6.6640625" style="1" customWidth="1"/>
    <col min="7682" max="7689" width="15.6640625" style="1" customWidth="1"/>
    <col min="7690" max="7698" width="13.6640625" style="1" customWidth="1"/>
    <col min="7699" max="7699" width="58.83203125" style="1" customWidth="1"/>
    <col min="7700" max="7931" width="9" style="1"/>
    <col min="7932" max="7932" width="1" style="1" customWidth="1"/>
    <col min="7933" max="7933" width="2.6640625" style="1" customWidth="1"/>
    <col min="7934" max="7934" width="3.6640625" style="1" customWidth="1"/>
    <col min="7935" max="7935" width="36.6640625" style="1" customWidth="1"/>
    <col min="7936" max="7936" width="38.6640625" style="1" customWidth="1"/>
    <col min="7937" max="7937" width="6.6640625" style="1" customWidth="1"/>
    <col min="7938" max="7945" width="15.6640625" style="1" customWidth="1"/>
    <col min="7946" max="7954" width="13.6640625" style="1" customWidth="1"/>
    <col min="7955" max="7955" width="58.83203125" style="1" customWidth="1"/>
    <col min="7956" max="8187" width="9" style="1"/>
    <col min="8188" max="8188" width="1" style="1" customWidth="1"/>
    <col min="8189" max="8189" width="2.6640625" style="1" customWidth="1"/>
    <col min="8190" max="8190" width="3.6640625" style="1" customWidth="1"/>
    <col min="8191" max="8191" width="36.6640625" style="1" customWidth="1"/>
    <col min="8192" max="8192" width="38.6640625" style="1" customWidth="1"/>
    <col min="8193" max="8193" width="6.6640625" style="1" customWidth="1"/>
    <col min="8194" max="8201" width="15.6640625" style="1" customWidth="1"/>
    <col min="8202" max="8210" width="13.6640625" style="1" customWidth="1"/>
    <col min="8211" max="8211" width="58.83203125" style="1" customWidth="1"/>
    <col min="8212" max="8443" width="9" style="1"/>
    <col min="8444" max="8444" width="1" style="1" customWidth="1"/>
    <col min="8445" max="8445" width="2.6640625" style="1" customWidth="1"/>
    <col min="8446" max="8446" width="3.6640625" style="1" customWidth="1"/>
    <col min="8447" max="8447" width="36.6640625" style="1" customWidth="1"/>
    <col min="8448" max="8448" width="38.6640625" style="1" customWidth="1"/>
    <col min="8449" max="8449" width="6.6640625" style="1" customWidth="1"/>
    <col min="8450" max="8457" width="15.6640625" style="1" customWidth="1"/>
    <col min="8458" max="8466" width="13.6640625" style="1" customWidth="1"/>
    <col min="8467" max="8467" width="58.83203125" style="1" customWidth="1"/>
    <col min="8468" max="8699" width="9" style="1"/>
    <col min="8700" max="8700" width="1" style="1" customWidth="1"/>
    <col min="8701" max="8701" width="2.6640625" style="1" customWidth="1"/>
    <col min="8702" max="8702" width="3.6640625" style="1" customWidth="1"/>
    <col min="8703" max="8703" width="36.6640625" style="1" customWidth="1"/>
    <col min="8704" max="8704" width="38.6640625" style="1" customWidth="1"/>
    <col min="8705" max="8705" width="6.6640625" style="1" customWidth="1"/>
    <col min="8706" max="8713" width="15.6640625" style="1" customWidth="1"/>
    <col min="8714" max="8722" width="13.6640625" style="1" customWidth="1"/>
    <col min="8723" max="8723" width="58.83203125" style="1" customWidth="1"/>
    <col min="8724" max="8955" width="9" style="1"/>
    <col min="8956" max="8956" width="1" style="1" customWidth="1"/>
    <col min="8957" max="8957" width="2.6640625" style="1" customWidth="1"/>
    <col min="8958" max="8958" width="3.6640625" style="1" customWidth="1"/>
    <col min="8959" max="8959" width="36.6640625" style="1" customWidth="1"/>
    <col min="8960" max="8960" width="38.6640625" style="1" customWidth="1"/>
    <col min="8961" max="8961" width="6.6640625" style="1" customWidth="1"/>
    <col min="8962" max="8969" width="15.6640625" style="1" customWidth="1"/>
    <col min="8970" max="8978" width="13.6640625" style="1" customWidth="1"/>
    <col min="8979" max="8979" width="58.83203125" style="1" customWidth="1"/>
    <col min="8980" max="9211" width="9" style="1"/>
    <col min="9212" max="9212" width="1" style="1" customWidth="1"/>
    <col min="9213" max="9213" width="2.6640625" style="1" customWidth="1"/>
    <col min="9214" max="9214" width="3.6640625" style="1" customWidth="1"/>
    <col min="9215" max="9215" width="36.6640625" style="1" customWidth="1"/>
    <col min="9216" max="9216" width="38.6640625" style="1" customWidth="1"/>
    <col min="9217" max="9217" width="6.6640625" style="1" customWidth="1"/>
    <col min="9218" max="9225" width="15.6640625" style="1" customWidth="1"/>
    <col min="9226" max="9234" width="13.6640625" style="1" customWidth="1"/>
    <col min="9235" max="9235" width="58.83203125" style="1" customWidth="1"/>
    <col min="9236" max="9467" width="9" style="1"/>
    <col min="9468" max="9468" width="1" style="1" customWidth="1"/>
    <col min="9469" max="9469" width="2.6640625" style="1" customWidth="1"/>
    <col min="9470" max="9470" width="3.6640625" style="1" customWidth="1"/>
    <col min="9471" max="9471" width="36.6640625" style="1" customWidth="1"/>
    <col min="9472" max="9472" width="38.6640625" style="1" customWidth="1"/>
    <col min="9473" max="9473" width="6.6640625" style="1" customWidth="1"/>
    <col min="9474" max="9481" width="15.6640625" style="1" customWidth="1"/>
    <col min="9482" max="9490" width="13.6640625" style="1" customWidth="1"/>
    <col min="9491" max="9491" width="58.83203125" style="1" customWidth="1"/>
    <col min="9492" max="9723" width="9" style="1"/>
    <col min="9724" max="9724" width="1" style="1" customWidth="1"/>
    <col min="9725" max="9725" width="2.6640625" style="1" customWidth="1"/>
    <col min="9726" max="9726" width="3.6640625" style="1" customWidth="1"/>
    <col min="9727" max="9727" width="36.6640625" style="1" customWidth="1"/>
    <col min="9728" max="9728" width="38.6640625" style="1" customWidth="1"/>
    <col min="9729" max="9729" width="6.6640625" style="1" customWidth="1"/>
    <col min="9730" max="9737" width="15.6640625" style="1" customWidth="1"/>
    <col min="9738" max="9746" width="13.6640625" style="1" customWidth="1"/>
    <col min="9747" max="9747" width="58.83203125" style="1" customWidth="1"/>
    <col min="9748" max="9979" width="9" style="1"/>
    <col min="9980" max="9980" width="1" style="1" customWidth="1"/>
    <col min="9981" max="9981" width="2.6640625" style="1" customWidth="1"/>
    <col min="9982" max="9982" width="3.6640625" style="1" customWidth="1"/>
    <col min="9983" max="9983" width="36.6640625" style="1" customWidth="1"/>
    <col min="9984" max="9984" width="38.6640625" style="1" customWidth="1"/>
    <col min="9985" max="9985" width="6.6640625" style="1" customWidth="1"/>
    <col min="9986" max="9993" width="15.6640625" style="1" customWidth="1"/>
    <col min="9994" max="10002" width="13.6640625" style="1" customWidth="1"/>
    <col min="10003" max="10003" width="58.83203125" style="1" customWidth="1"/>
    <col min="10004" max="10235" width="9" style="1"/>
    <col min="10236" max="10236" width="1" style="1" customWidth="1"/>
    <col min="10237" max="10237" width="2.6640625" style="1" customWidth="1"/>
    <col min="10238" max="10238" width="3.6640625" style="1" customWidth="1"/>
    <col min="10239" max="10239" width="36.6640625" style="1" customWidth="1"/>
    <col min="10240" max="10240" width="38.6640625" style="1" customWidth="1"/>
    <col min="10241" max="10241" width="6.6640625" style="1" customWidth="1"/>
    <col min="10242" max="10249" width="15.6640625" style="1" customWidth="1"/>
    <col min="10250" max="10258" width="13.6640625" style="1" customWidth="1"/>
    <col min="10259" max="10259" width="58.83203125" style="1" customWidth="1"/>
    <col min="10260" max="10491" width="9" style="1"/>
    <col min="10492" max="10492" width="1" style="1" customWidth="1"/>
    <col min="10493" max="10493" width="2.6640625" style="1" customWidth="1"/>
    <col min="10494" max="10494" width="3.6640625" style="1" customWidth="1"/>
    <col min="10495" max="10495" width="36.6640625" style="1" customWidth="1"/>
    <col min="10496" max="10496" width="38.6640625" style="1" customWidth="1"/>
    <col min="10497" max="10497" width="6.6640625" style="1" customWidth="1"/>
    <col min="10498" max="10505" width="15.6640625" style="1" customWidth="1"/>
    <col min="10506" max="10514" width="13.6640625" style="1" customWidth="1"/>
    <col min="10515" max="10515" width="58.83203125" style="1" customWidth="1"/>
    <col min="10516" max="10747" width="9" style="1"/>
    <col min="10748" max="10748" width="1" style="1" customWidth="1"/>
    <col min="10749" max="10749" width="2.6640625" style="1" customWidth="1"/>
    <col min="10750" max="10750" width="3.6640625" style="1" customWidth="1"/>
    <col min="10751" max="10751" width="36.6640625" style="1" customWidth="1"/>
    <col min="10752" max="10752" width="38.6640625" style="1" customWidth="1"/>
    <col min="10753" max="10753" width="6.6640625" style="1" customWidth="1"/>
    <col min="10754" max="10761" width="15.6640625" style="1" customWidth="1"/>
    <col min="10762" max="10770" width="13.6640625" style="1" customWidth="1"/>
    <col min="10771" max="10771" width="58.83203125" style="1" customWidth="1"/>
    <col min="10772" max="11003" width="9" style="1"/>
    <col min="11004" max="11004" width="1" style="1" customWidth="1"/>
    <col min="11005" max="11005" width="2.6640625" style="1" customWidth="1"/>
    <col min="11006" max="11006" width="3.6640625" style="1" customWidth="1"/>
    <col min="11007" max="11007" width="36.6640625" style="1" customWidth="1"/>
    <col min="11008" max="11008" width="38.6640625" style="1" customWidth="1"/>
    <col min="11009" max="11009" width="6.6640625" style="1" customWidth="1"/>
    <col min="11010" max="11017" width="15.6640625" style="1" customWidth="1"/>
    <col min="11018" max="11026" width="13.6640625" style="1" customWidth="1"/>
    <col min="11027" max="11027" width="58.83203125" style="1" customWidth="1"/>
    <col min="11028" max="11259" width="9" style="1"/>
    <col min="11260" max="11260" width="1" style="1" customWidth="1"/>
    <col min="11261" max="11261" width="2.6640625" style="1" customWidth="1"/>
    <col min="11262" max="11262" width="3.6640625" style="1" customWidth="1"/>
    <col min="11263" max="11263" width="36.6640625" style="1" customWidth="1"/>
    <col min="11264" max="11264" width="38.6640625" style="1" customWidth="1"/>
    <col min="11265" max="11265" width="6.6640625" style="1" customWidth="1"/>
    <col min="11266" max="11273" width="15.6640625" style="1" customWidth="1"/>
    <col min="11274" max="11282" width="13.6640625" style="1" customWidth="1"/>
    <col min="11283" max="11283" width="58.83203125" style="1" customWidth="1"/>
    <col min="11284" max="11515" width="9" style="1"/>
    <col min="11516" max="11516" width="1" style="1" customWidth="1"/>
    <col min="11517" max="11517" width="2.6640625" style="1" customWidth="1"/>
    <col min="11518" max="11518" width="3.6640625" style="1" customWidth="1"/>
    <col min="11519" max="11519" width="36.6640625" style="1" customWidth="1"/>
    <col min="11520" max="11520" width="38.6640625" style="1" customWidth="1"/>
    <col min="11521" max="11521" width="6.6640625" style="1" customWidth="1"/>
    <col min="11522" max="11529" width="15.6640625" style="1" customWidth="1"/>
    <col min="11530" max="11538" width="13.6640625" style="1" customWidth="1"/>
    <col min="11539" max="11539" width="58.83203125" style="1" customWidth="1"/>
    <col min="11540" max="11771" width="9" style="1"/>
    <col min="11772" max="11772" width="1" style="1" customWidth="1"/>
    <col min="11773" max="11773" width="2.6640625" style="1" customWidth="1"/>
    <col min="11774" max="11774" width="3.6640625" style="1" customWidth="1"/>
    <col min="11775" max="11775" width="36.6640625" style="1" customWidth="1"/>
    <col min="11776" max="11776" width="38.6640625" style="1" customWidth="1"/>
    <col min="11777" max="11777" width="6.6640625" style="1" customWidth="1"/>
    <col min="11778" max="11785" width="15.6640625" style="1" customWidth="1"/>
    <col min="11786" max="11794" width="13.6640625" style="1" customWidth="1"/>
    <col min="11795" max="11795" width="58.83203125" style="1" customWidth="1"/>
    <col min="11796" max="12027" width="9" style="1"/>
    <col min="12028" max="12028" width="1" style="1" customWidth="1"/>
    <col min="12029" max="12029" width="2.6640625" style="1" customWidth="1"/>
    <col min="12030" max="12030" width="3.6640625" style="1" customWidth="1"/>
    <col min="12031" max="12031" width="36.6640625" style="1" customWidth="1"/>
    <col min="12032" max="12032" width="38.6640625" style="1" customWidth="1"/>
    <col min="12033" max="12033" width="6.6640625" style="1" customWidth="1"/>
    <col min="12034" max="12041" width="15.6640625" style="1" customWidth="1"/>
    <col min="12042" max="12050" width="13.6640625" style="1" customWidth="1"/>
    <col min="12051" max="12051" width="58.83203125" style="1" customWidth="1"/>
    <col min="12052" max="12283" width="9" style="1"/>
    <col min="12284" max="12284" width="1" style="1" customWidth="1"/>
    <col min="12285" max="12285" width="2.6640625" style="1" customWidth="1"/>
    <col min="12286" max="12286" width="3.6640625" style="1" customWidth="1"/>
    <col min="12287" max="12287" width="36.6640625" style="1" customWidth="1"/>
    <col min="12288" max="12288" width="38.6640625" style="1" customWidth="1"/>
    <col min="12289" max="12289" width="6.6640625" style="1" customWidth="1"/>
    <col min="12290" max="12297" width="15.6640625" style="1" customWidth="1"/>
    <col min="12298" max="12306" width="13.6640625" style="1" customWidth="1"/>
    <col min="12307" max="12307" width="58.83203125" style="1" customWidth="1"/>
    <col min="12308" max="12539" width="9" style="1"/>
    <col min="12540" max="12540" width="1" style="1" customWidth="1"/>
    <col min="12541" max="12541" width="2.6640625" style="1" customWidth="1"/>
    <col min="12542" max="12542" width="3.6640625" style="1" customWidth="1"/>
    <col min="12543" max="12543" width="36.6640625" style="1" customWidth="1"/>
    <col min="12544" max="12544" width="38.6640625" style="1" customWidth="1"/>
    <col min="12545" max="12545" width="6.6640625" style="1" customWidth="1"/>
    <col min="12546" max="12553" width="15.6640625" style="1" customWidth="1"/>
    <col min="12554" max="12562" width="13.6640625" style="1" customWidth="1"/>
    <col min="12563" max="12563" width="58.83203125" style="1" customWidth="1"/>
    <col min="12564" max="12795" width="9" style="1"/>
    <col min="12796" max="12796" width="1" style="1" customWidth="1"/>
    <col min="12797" max="12797" width="2.6640625" style="1" customWidth="1"/>
    <col min="12798" max="12798" width="3.6640625" style="1" customWidth="1"/>
    <col min="12799" max="12799" width="36.6640625" style="1" customWidth="1"/>
    <col min="12800" max="12800" width="38.6640625" style="1" customWidth="1"/>
    <col min="12801" max="12801" width="6.6640625" style="1" customWidth="1"/>
    <col min="12802" max="12809" width="15.6640625" style="1" customWidth="1"/>
    <col min="12810" max="12818" width="13.6640625" style="1" customWidth="1"/>
    <col min="12819" max="12819" width="58.83203125" style="1" customWidth="1"/>
    <col min="12820" max="13051" width="9" style="1"/>
    <col min="13052" max="13052" width="1" style="1" customWidth="1"/>
    <col min="13053" max="13053" width="2.6640625" style="1" customWidth="1"/>
    <col min="13054" max="13054" width="3.6640625" style="1" customWidth="1"/>
    <col min="13055" max="13055" width="36.6640625" style="1" customWidth="1"/>
    <col min="13056" max="13056" width="38.6640625" style="1" customWidth="1"/>
    <col min="13057" max="13057" width="6.6640625" style="1" customWidth="1"/>
    <col min="13058" max="13065" width="15.6640625" style="1" customWidth="1"/>
    <col min="13066" max="13074" width="13.6640625" style="1" customWidth="1"/>
    <col min="13075" max="13075" width="58.83203125" style="1" customWidth="1"/>
    <col min="13076" max="13307" width="9" style="1"/>
    <col min="13308" max="13308" width="1" style="1" customWidth="1"/>
    <col min="13309" max="13309" width="2.6640625" style="1" customWidth="1"/>
    <col min="13310" max="13310" width="3.6640625" style="1" customWidth="1"/>
    <col min="13311" max="13311" width="36.6640625" style="1" customWidth="1"/>
    <col min="13312" max="13312" width="38.6640625" style="1" customWidth="1"/>
    <col min="13313" max="13313" width="6.6640625" style="1" customWidth="1"/>
    <col min="13314" max="13321" width="15.6640625" style="1" customWidth="1"/>
    <col min="13322" max="13330" width="13.6640625" style="1" customWidth="1"/>
    <col min="13331" max="13331" width="58.83203125" style="1" customWidth="1"/>
    <col min="13332" max="13563" width="9" style="1"/>
    <col min="13564" max="13564" width="1" style="1" customWidth="1"/>
    <col min="13565" max="13565" width="2.6640625" style="1" customWidth="1"/>
    <col min="13566" max="13566" width="3.6640625" style="1" customWidth="1"/>
    <col min="13567" max="13567" width="36.6640625" style="1" customWidth="1"/>
    <col min="13568" max="13568" width="38.6640625" style="1" customWidth="1"/>
    <col min="13569" max="13569" width="6.6640625" style="1" customWidth="1"/>
    <col min="13570" max="13577" width="15.6640625" style="1" customWidth="1"/>
    <col min="13578" max="13586" width="13.6640625" style="1" customWidth="1"/>
    <col min="13587" max="13587" width="58.83203125" style="1" customWidth="1"/>
    <col min="13588" max="13819" width="9" style="1"/>
    <col min="13820" max="13820" width="1" style="1" customWidth="1"/>
    <col min="13821" max="13821" width="2.6640625" style="1" customWidth="1"/>
    <col min="13822" max="13822" width="3.6640625" style="1" customWidth="1"/>
    <col min="13823" max="13823" width="36.6640625" style="1" customWidth="1"/>
    <col min="13824" max="13824" width="38.6640625" style="1" customWidth="1"/>
    <col min="13825" max="13825" width="6.6640625" style="1" customWidth="1"/>
    <col min="13826" max="13833" width="15.6640625" style="1" customWidth="1"/>
    <col min="13834" max="13842" width="13.6640625" style="1" customWidth="1"/>
    <col min="13843" max="13843" width="58.83203125" style="1" customWidth="1"/>
    <col min="13844" max="14075" width="9" style="1"/>
    <col min="14076" max="14076" width="1" style="1" customWidth="1"/>
    <col min="14077" max="14077" width="2.6640625" style="1" customWidth="1"/>
    <col min="14078" max="14078" width="3.6640625" style="1" customWidth="1"/>
    <col min="14079" max="14079" width="36.6640625" style="1" customWidth="1"/>
    <col min="14080" max="14080" width="38.6640625" style="1" customWidth="1"/>
    <col min="14081" max="14081" width="6.6640625" style="1" customWidth="1"/>
    <col min="14082" max="14089" width="15.6640625" style="1" customWidth="1"/>
    <col min="14090" max="14098" width="13.6640625" style="1" customWidth="1"/>
    <col min="14099" max="14099" width="58.83203125" style="1" customWidth="1"/>
    <col min="14100" max="14331" width="9" style="1"/>
    <col min="14332" max="14332" width="1" style="1" customWidth="1"/>
    <col min="14333" max="14333" width="2.6640625" style="1" customWidth="1"/>
    <col min="14334" max="14334" width="3.6640625" style="1" customWidth="1"/>
    <col min="14335" max="14335" width="36.6640625" style="1" customWidth="1"/>
    <col min="14336" max="14336" width="38.6640625" style="1" customWidth="1"/>
    <col min="14337" max="14337" width="6.6640625" style="1" customWidth="1"/>
    <col min="14338" max="14345" width="15.6640625" style="1" customWidth="1"/>
    <col min="14346" max="14354" width="13.6640625" style="1" customWidth="1"/>
    <col min="14355" max="14355" width="58.83203125" style="1" customWidth="1"/>
    <col min="14356" max="14587" width="9" style="1"/>
    <col min="14588" max="14588" width="1" style="1" customWidth="1"/>
    <col min="14589" max="14589" width="2.6640625" style="1" customWidth="1"/>
    <col min="14590" max="14590" width="3.6640625" style="1" customWidth="1"/>
    <col min="14591" max="14591" width="36.6640625" style="1" customWidth="1"/>
    <col min="14592" max="14592" width="38.6640625" style="1" customWidth="1"/>
    <col min="14593" max="14593" width="6.6640625" style="1" customWidth="1"/>
    <col min="14594" max="14601" width="15.6640625" style="1" customWidth="1"/>
    <col min="14602" max="14610" width="13.6640625" style="1" customWidth="1"/>
    <col min="14611" max="14611" width="58.83203125" style="1" customWidth="1"/>
    <col min="14612" max="14843" width="9" style="1"/>
    <col min="14844" max="14844" width="1" style="1" customWidth="1"/>
    <col min="14845" max="14845" width="2.6640625" style="1" customWidth="1"/>
    <col min="14846" max="14846" width="3.6640625" style="1" customWidth="1"/>
    <col min="14847" max="14847" width="36.6640625" style="1" customWidth="1"/>
    <col min="14848" max="14848" width="38.6640625" style="1" customWidth="1"/>
    <col min="14849" max="14849" width="6.6640625" style="1" customWidth="1"/>
    <col min="14850" max="14857" width="15.6640625" style="1" customWidth="1"/>
    <col min="14858" max="14866" width="13.6640625" style="1" customWidth="1"/>
    <col min="14867" max="14867" width="58.83203125" style="1" customWidth="1"/>
    <col min="14868" max="15099" width="9" style="1"/>
    <col min="15100" max="15100" width="1" style="1" customWidth="1"/>
    <col min="15101" max="15101" width="2.6640625" style="1" customWidth="1"/>
    <col min="15102" max="15102" width="3.6640625" style="1" customWidth="1"/>
    <col min="15103" max="15103" width="36.6640625" style="1" customWidth="1"/>
    <col min="15104" max="15104" width="38.6640625" style="1" customWidth="1"/>
    <col min="15105" max="15105" width="6.6640625" style="1" customWidth="1"/>
    <col min="15106" max="15113" width="15.6640625" style="1" customWidth="1"/>
    <col min="15114" max="15122" width="13.6640625" style="1" customWidth="1"/>
    <col min="15123" max="15123" width="58.83203125" style="1" customWidth="1"/>
    <col min="15124" max="15355" width="9" style="1"/>
    <col min="15356" max="15356" width="1" style="1" customWidth="1"/>
    <col min="15357" max="15357" width="2.6640625" style="1" customWidth="1"/>
    <col min="15358" max="15358" width="3.6640625" style="1" customWidth="1"/>
    <col min="15359" max="15359" width="36.6640625" style="1" customWidth="1"/>
    <col min="15360" max="15360" width="38.6640625" style="1" customWidth="1"/>
    <col min="15361" max="15361" width="6.6640625" style="1" customWidth="1"/>
    <col min="15362" max="15369" width="15.6640625" style="1" customWidth="1"/>
    <col min="15370" max="15378" width="13.6640625" style="1" customWidth="1"/>
    <col min="15379" max="15379" width="58.83203125" style="1" customWidth="1"/>
    <col min="15380" max="15611" width="9" style="1"/>
    <col min="15612" max="15612" width="1" style="1" customWidth="1"/>
    <col min="15613" max="15613" width="2.6640625" style="1" customWidth="1"/>
    <col min="15614" max="15614" width="3.6640625" style="1" customWidth="1"/>
    <col min="15615" max="15615" width="36.6640625" style="1" customWidth="1"/>
    <col min="15616" max="15616" width="38.6640625" style="1" customWidth="1"/>
    <col min="15617" max="15617" width="6.6640625" style="1" customWidth="1"/>
    <col min="15618" max="15625" width="15.6640625" style="1" customWidth="1"/>
    <col min="15626" max="15634" width="13.6640625" style="1" customWidth="1"/>
    <col min="15635" max="15635" width="58.83203125" style="1" customWidth="1"/>
    <col min="15636" max="15867" width="9" style="1"/>
    <col min="15868" max="15868" width="1" style="1" customWidth="1"/>
    <col min="15869" max="15869" width="2.6640625" style="1" customWidth="1"/>
    <col min="15870" max="15870" width="3.6640625" style="1" customWidth="1"/>
    <col min="15871" max="15871" width="36.6640625" style="1" customWidth="1"/>
    <col min="15872" max="15872" width="38.6640625" style="1" customWidth="1"/>
    <col min="15873" max="15873" width="6.6640625" style="1" customWidth="1"/>
    <col min="15874" max="15881" width="15.6640625" style="1" customWidth="1"/>
    <col min="15882" max="15890" width="13.6640625" style="1" customWidth="1"/>
    <col min="15891" max="15891" width="58.83203125" style="1" customWidth="1"/>
    <col min="15892" max="16123" width="9" style="1"/>
    <col min="16124" max="16124" width="1" style="1" customWidth="1"/>
    <col min="16125" max="16125" width="2.6640625" style="1" customWidth="1"/>
    <col min="16126" max="16126" width="3.6640625" style="1" customWidth="1"/>
    <col min="16127" max="16127" width="36.6640625" style="1" customWidth="1"/>
    <col min="16128" max="16128" width="38.6640625" style="1" customWidth="1"/>
    <col min="16129" max="16129" width="6.6640625" style="1" customWidth="1"/>
    <col min="16130" max="16137" width="15.6640625" style="1" customWidth="1"/>
    <col min="16138" max="16146" width="13.6640625" style="1" customWidth="1"/>
    <col min="16147" max="16147" width="58.83203125" style="1" customWidth="1"/>
    <col min="16148" max="16384" width="9" style="1"/>
  </cols>
  <sheetData>
    <row r="1" spans="2:19" ht="25">
      <c r="B1" s="2" t="s">
        <v>0</v>
      </c>
      <c r="S1" s="19" t="s">
        <v>1</v>
      </c>
    </row>
    <row r="2" spans="2:19" ht="2.25" customHeight="1">
      <c r="B2" s="3"/>
      <c r="C2" s="3"/>
      <c r="D2" s="3"/>
      <c r="E2" s="3"/>
      <c r="F2" s="71"/>
      <c r="G2" s="7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ht="11.25" customHeight="1"/>
    <row r="4" spans="2:19" ht="16" customHeight="1">
      <c r="S4" s="20" t="s">
        <v>2</v>
      </c>
    </row>
    <row r="5" spans="2:19" ht="25" customHeight="1">
      <c r="B5" s="21"/>
      <c r="C5" s="21"/>
      <c r="D5" s="21"/>
      <c r="E5" s="106" t="s">
        <v>3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4"/>
    </row>
    <row r="6" spans="2:19" ht="40" customHeight="1">
      <c r="B6" s="68" t="s">
        <v>4</v>
      </c>
      <c r="C6" s="22"/>
      <c r="D6" s="23"/>
      <c r="E6" s="52" t="s">
        <v>5</v>
      </c>
      <c r="F6" s="17" t="s">
        <v>6</v>
      </c>
      <c r="G6" s="122" t="s">
        <v>7</v>
      </c>
      <c r="H6" s="123"/>
      <c r="I6" s="122" t="s">
        <v>8</v>
      </c>
      <c r="J6" s="123"/>
      <c r="K6" s="124" t="s">
        <v>9</v>
      </c>
      <c r="L6" s="125"/>
      <c r="M6" s="124" t="s">
        <v>10</v>
      </c>
      <c r="N6" s="125"/>
      <c r="O6" s="124" t="s">
        <v>11</v>
      </c>
      <c r="P6" s="125"/>
      <c r="Q6" s="122" t="s">
        <v>12</v>
      </c>
      <c r="R6" s="126"/>
      <c r="S6" s="5" t="s">
        <v>13</v>
      </c>
    </row>
    <row r="7" spans="2:19" ht="15" customHeight="1">
      <c r="B7" s="6"/>
      <c r="C7" s="7" t="s">
        <v>14</v>
      </c>
      <c r="D7" s="24"/>
      <c r="E7" s="25"/>
      <c r="F7" s="72"/>
      <c r="G7" s="72" t="s">
        <v>15</v>
      </c>
      <c r="H7" s="72" t="s">
        <v>16</v>
      </c>
      <c r="I7" s="72" t="s">
        <v>15</v>
      </c>
      <c r="J7" s="72" t="s">
        <v>16</v>
      </c>
      <c r="K7" s="72" t="s">
        <v>15</v>
      </c>
      <c r="L7" s="72" t="s">
        <v>16</v>
      </c>
      <c r="M7" s="72" t="s">
        <v>15</v>
      </c>
      <c r="N7" s="72" t="s">
        <v>16</v>
      </c>
      <c r="O7" s="72" t="s">
        <v>15</v>
      </c>
      <c r="P7" s="72" t="s">
        <v>16</v>
      </c>
      <c r="Q7" s="72" t="s">
        <v>15</v>
      </c>
      <c r="R7" s="72" t="s">
        <v>16</v>
      </c>
      <c r="S7" s="26"/>
    </row>
    <row r="8" spans="2:19" ht="14.25" customHeight="1">
      <c r="B8" s="6"/>
      <c r="C8" s="8">
        <v>1</v>
      </c>
      <c r="D8" s="27"/>
      <c r="E8" s="28"/>
      <c r="F8" s="73"/>
      <c r="G8" s="73"/>
      <c r="H8" s="29"/>
      <c r="I8" s="29"/>
      <c r="J8" s="29"/>
      <c r="K8" s="29"/>
      <c r="L8" s="29"/>
      <c r="M8" s="53"/>
      <c r="N8" s="53"/>
      <c r="O8" s="53"/>
      <c r="P8" s="29"/>
      <c r="Q8" s="53">
        <f>SUM(O8,M8,K8,I8,G8)</f>
        <v>0</v>
      </c>
      <c r="R8" s="30">
        <f>SUM(P8,N8,L8,J8,H8)</f>
        <v>0</v>
      </c>
      <c r="S8" s="31"/>
    </row>
    <row r="9" spans="2:19">
      <c r="B9" s="6"/>
      <c r="C9" s="9">
        <v>2</v>
      </c>
      <c r="D9" s="27"/>
      <c r="E9" s="35"/>
      <c r="F9" s="73"/>
      <c r="G9" s="73"/>
      <c r="H9" s="33"/>
      <c r="I9" s="33"/>
      <c r="J9" s="33"/>
      <c r="K9" s="33"/>
      <c r="L9" s="33"/>
      <c r="M9" s="56"/>
      <c r="N9" s="56"/>
      <c r="O9" s="56"/>
      <c r="P9" s="33"/>
      <c r="Q9" s="53">
        <f t="shared" ref="Q9:Q27" si="0">SUM(O9,M9,K9,I9,G9)</f>
        <v>0</v>
      </c>
      <c r="R9" s="30">
        <f t="shared" ref="R9:R27" si="1">SUM(P9,N9,L9,J9,H9)</f>
        <v>0</v>
      </c>
      <c r="S9" s="31"/>
    </row>
    <row r="10" spans="2:19" ht="15" customHeight="1">
      <c r="B10" s="6"/>
      <c r="C10" s="9">
        <v>3</v>
      </c>
      <c r="D10" s="32"/>
      <c r="E10" s="35"/>
      <c r="F10" s="73"/>
      <c r="G10" s="73"/>
      <c r="H10" s="33"/>
      <c r="I10" s="33"/>
      <c r="J10" s="33"/>
      <c r="K10" s="33"/>
      <c r="L10" s="33"/>
      <c r="M10" s="56"/>
      <c r="N10" s="56"/>
      <c r="O10" s="56"/>
      <c r="P10" s="33"/>
      <c r="Q10" s="53">
        <f t="shared" si="0"/>
        <v>0</v>
      </c>
      <c r="R10" s="30">
        <f t="shared" si="1"/>
        <v>0</v>
      </c>
      <c r="S10" s="31"/>
    </row>
    <row r="11" spans="2:19" ht="15" customHeight="1">
      <c r="B11" s="6"/>
      <c r="C11" s="9">
        <v>4</v>
      </c>
      <c r="D11" s="32"/>
      <c r="E11" s="35"/>
      <c r="F11" s="73"/>
      <c r="G11" s="73"/>
      <c r="H11" s="33"/>
      <c r="I11" s="33"/>
      <c r="J11" s="33"/>
      <c r="K11" s="33"/>
      <c r="L11" s="34"/>
      <c r="M11" s="79"/>
      <c r="N11" s="79"/>
      <c r="O11" s="79"/>
      <c r="P11" s="78"/>
      <c r="Q11" s="53">
        <f t="shared" si="0"/>
        <v>0</v>
      </c>
      <c r="R11" s="30">
        <f t="shared" si="1"/>
        <v>0</v>
      </c>
      <c r="S11" s="31"/>
    </row>
    <row r="12" spans="2:19" ht="15" customHeight="1">
      <c r="B12" s="6"/>
      <c r="C12" s="9">
        <v>5</v>
      </c>
      <c r="D12" s="32"/>
      <c r="E12" s="35"/>
      <c r="F12" s="73"/>
      <c r="G12" s="73"/>
      <c r="H12" s="33"/>
      <c r="I12" s="33"/>
      <c r="J12" s="33"/>
      <c r="K12" s="33"/>
      <c r="L12" s="34"/>
      <c r="M12" s="79"/>
      <c r="N12" s="79"/>
      <c r="O12" s="79"/>
      <c r="P12" s="78"/>
      <c r="Q12" s="53">
        <f t="shared" si="0"/>
        <v>0</v>
      </c>
      <c r="R12" s="30">
        <f t="shared" si="1"/>
        <v>0</v>
      </c>
      <c r="S12" s="31"/>
    </row>
    <row r="13" spans="2:19" ht="15" customHeight="1">
      <c r="B13" s="6"/>
      <c r="C13" s="9">
        <v>6</v>
      </c>
      <c r="D13" s="27"/>
      <c r="E13" s="35"/>
      <c r="F13" s="73"/>
      <c r="G13" s="73"/>
      <c r="H13" s="33"/>
      <c r="I13" s="33"/>
      <c r="J13" s="33"/>
      <c r="K13" s="33"/>
      <c r="L13" s="33"/>
      <c r="M13" s="56"/>
      <c r="N13" s="56"/>
      <c r="O13" s="56"/>
      <c r="P13" s="33"/>
      <c r="Q13" s="53">
        <f t="shared" si="0"/>
        <v>0</v>
      </c>
      <c r="R13" s="30">
        <f t="shared" si="1"/>
        <v>0</v>
      </c>
      <c r="S13" s="31"/>
    </row>
    <row r="14" spans="2:19" ht="15" customHeight="1">
      <c r="B14" s="6"/>
      <c r="C14" s="9">
        <v>7</v>
      </c>
      <c r="D14" s="32"/>
      <c r="E14" s="35"/>
      <c r="F14" s="73"/>
      <c r="G14" s="73"/>
      <c r="H14" s="33"/>
      <c r="I14" s="33"/>
      <c r="J14" s="33"/>
      <c r="K14" s="33"/>
      <c r="L14" s="33"/>
      <c r="M14" s="56"/>
      <c r="N14" s="56"/>
      <c r="O14" s="56"/>
      <c r="P14" s="33"/>
      <c r="Q14" s="53">
        <f t="shared" si="0"/>
        <v>0</v>
      </c>
      <c r="R14" s="30">
        <f t="shared" si="1"/>
        <v>0</v>
      </c>
      <c r="S14" s="31"/>
    </row>
    <row r="15" spans="2:19" ht="15" customHeight="1">
      <c r="B15" s="6"/>
      <c r="C15" s="9">
        <v>8</v>
      </c>
      <c r="D15" s="32"/>
      <c r="E15" s="35"/>
      <c r="F15" s="73"/>
      <c r="G15" s="73"/>
      <c r="H15" s="33"/>
      <c r="I15" s="33"/>
      <c r="J15" s="33"/>
      <c r="K15" s="33"/>
      <c r="L15" s="34"/>
      <c r="M15" s="79"/>
      <c r="N15" s="79"/>
      <c r="O15" s="79"/>
      <c r="P15" s="78"/>
      <c r="Q15" s="53">
        <f t="shared" si="0"/>
        <v>0</v>
      </c>
      <c r="R15" s="30">
        <f t="shared" si="1"/>
        <v>0</v>
      </c>
      <c r="S15" s="31"/>
    </row>
    <row r="16" spans="2:19">
      <c r="B16" s="6"/>
      <c r="C16" s="9">
        <v>9</v>
      </c>
      <c r="D16" s="32"/>
      <c r="E16" s="35"/>
      <c r="F16" s="73"/>
      <c r="G16" s="73"/>
      <c r="H16" s="34"/>
      <c r="I16" s="34"/>
      <c r="J16" s="34"/>
      <c r="K16" s="34"/>
      <c r="L16" s="34"/>
      <c r="M16" s="79"/>
      <c r="N16" s="53"/>
      <c r="O16" s="53"/>
      <c r="P16" s="29"/>
      <c r="Q16" s="53">
        <f t="shared" si="0"/>
        <v>0</v>
      </c>
      <c r="R16" s="30">
        <f t="shared" si="1"/>
        <v>0</v>
      </c>
      <c r="S16" s="31"/>
    </row>
    <row r="17" spans="2:19" ht="15" customHeight="1">
      <c r="B17" s="6"/>
      <c r="C17" s="9">
        <v>10</v>
      </c>
      <c r="D17" s="32"/>
      <c r="E17" s="35"/>
      <c r="F17" s="73"/>
      <c r="G17" s="73"/>
      <c r="H17" s="33"/>
      <c r="I17" s="33"/>
      <c r="J17" s="33"/>
      <c r="K17" s="33"/>
      <c r="L17" s="33"/>
      <c r="M17" s="56"/>
      <c r="N17" s="56"/>
      <c r="O17" s="56"/>
      <c r="P17" s="33"/>
      <c r="Q17" s="53">
        <f t="shared" si="0"/>
        <v>0</v>
      </c>
      <c r="R17" s="30">
        <f t="shared" si="1"/>
        <v>0</v>
      </c>
      <c r="S17" s="31"/>
    </row>
    <row r="18" spans="2:19" ht="15" customHeight="1">
      <c r="B18" s="6"/>
      <c r="C18" s="9">
        <v>11</v>
      </c>
      <c r="D18" s="32"/>
      <c r="E18" s="35"/>
      <c r="F18" s="73"/>
      <c r="G18" s="73"/>
      <c r="H18" s="33"/>
      <c r="I18" s="33"/>
      <c r="J18" s="33"/>
      <c r="K18" s="33"/>
      <c r="L18" s="34"/>
      <c r="M18" s="79"/>
      <c r="N18" s="79"/>
      <c r="O18" s="79"/>
      <c r="P18" s="78"/>
      <c r="Q18" s="53">
        <f t="shared" si="0"/>
        <v>0</v>
      </c>
      <c r="R18" s="30">
        <f t="shared" si="1"/>
        <v>0</v>
      </c>
      <c r="S18" s="31"/>
    </row>
    <row r="19" spans="2:19" ht="15" customHeight="1">
      <c r="B19" s="6"/>
      <c r="C19" s="9">
        <v>12</v>
      </c>
      <c r="D19" s="32"/>
      <c r="E19" s="35"/>
      <c r="F19" s="73"/>
      <c r="G19" s="73"/>
      <c r="H19" s="33"/>
      <c r="I19" s="33"/>
      <c r="J19" s="33"/>
      <c r="K19" s="33"/>
      <c r="L19" s="34"/>
      <c r="M19" s="79"/>
      <c r="N19" s="79"/>
      <c r="O19" s="79"/>
      <c r="P19" s="78"/>
      <c r="Q19" s="53">
        <f t="shared" si="0"/>
        <v>0</v>
      </c>
      <c r="R19" s="30">
        <f t="shared" si="1"/>
        <v>0</v>
      </c>
      <c r="S19" s="31"/>
    </row>
    <row r="20" spans="2:19" ht="15" customHeight="1">
      <c r="B20" s="6"/>
      <c r="C20" s="9">
        <v>13</v>
      </c>
      <c r="D20" s="32"/>
      <c r="E20" s="35"/>
      <c r="F20" s="73"/>
      <c r="G20" s="73"/>
      <c r="H20" s="33"/>
      <c r="I20" s="33"/>
      <c r="J20" s="33"/>
      <c r="K20" s="33"/>
      <c r="L20" s="34"/>
      <c r="M20" s="79"/>
      <c r="N20" s="79"/>
      <c r="O20" s="79"/>
      <c r="P20" s="78"/>
      <c r="Q20" s="53">
        <f t="shared" si="0"/>
        <v>0</v>
      </c>
      <c r="R20" s="30">
        <f t="shared" si="1"/>
        <v>0</v>
      </c>
      <c r="S20" s="31"/>
    </row>
    <row r="21" spans="2:19" ht="15" customHeight="1">
      <c r="B21" s="6"/>
      <c r="C21" s="9">
        <v>14</v>
      </c>
      <c r="D21" s="32"/>
      <c r="E21" s="35"/>
      <c r="F21" s="73"/>
      <c r="G21" s="73"/>
      <c r="H21" s="33"/>
      <c r="I21" s="33"/>
      <c r="J21" s="33"/>
      <c r="K21" s="33"/>
      <c r="L21" s="34"/>
      <c r="M21" s="79"/>
      <c r="N21" s="79"/>
      <c r="O21" s="79"/>
      <c r="P21" s="78"/>
      <c r="Q21" s="53">
        <f t="shared" si="0"/>
        <v>0</v>
      </c>
      <c r="R21" s="30">
        <f t="shared" si="1"/>
        <v>0</v>
      </c>
      <c r="S21" s="31"/>
    </row>
    <row r="22" spans="2:19">
      <c r="B22" s="6"/>
      <c r="C22" s="9">
        <v>15</v>
      </c>
      <c r="D22" s="27"/>
      <c r="E22" s="35"/>
      <c r="F22" s="73"/>
      <c r="G22" s="73"/>
      <c r="H22" s="34"/>
      <c r="I22" s="34"/>
      <c r="J22" s="34"/>
      <c r="K22" s="34"/>
      <c r="L22" s="34"/>
      <c r="M22" s="79"/>
      <c r="N22" s="53"/>
      <c r="O22" s="34"/>
      <c r="P22" s="34"/>
      <c r="Q22" s="53">
        <f t="shared" si="0"/>
        <v>0</v>
      </c>
      <c r="R22" s="30">
        <f t="shared" si="1"/>
        <v>0</v>
      </c>
      <c r="S22" s="31"/>
    </row>
    <row r="23" spans="2:19" ht="15" customHeight="1">
      <c r="B23" s="6"/>
      <c r="C23" s="9">
        <v>16</v>
      </c>
      <c r="D23" s="32"/>
      <c r="E23" s="35"/>
      <c r="F23" s="73"/>
      <c r="G23" s="73"/>
      <c r="H23" s="33"/>
      <c r="I23" s="33"/>
      <c r="J23" s="33"/>
      <c r="K23" s="33"/>
      <c r="L23" s="34"/>
      <c r="M23" s="79"/>
      <c r="N23" s="79"/>
      <c r="O23" s="34"/>
      <c r="P23" s="34"/>
      <c r="Q23" s="53">
        <f t="shared" si="0"/>
        <v>0</v>
      </c>
      <c r="R23" s="30">
        <f t="shared" si="1"/>
        <v>0</v>
      </c>
      <c r="S23" s="31"/>
    </row>
    <row r="24" spans="2:19" ht="15" customHeight="1">
      <c r="B24" s="6"/>
      <c r="C24" s="9">
        <v>17</v>
      </c>
      <c r="D24" s="32"/>
      <c r="E24" s="35"/>
      <c r="F24" s="73"/>
      <c r="G24" s="73"/>
      <c r="H24" s="33"/>
      <c r="I24" s="33"/>
      <c r="J24" s="33"/>
      <c r="K24" s="33"/>
      <c r="L24" s="34"/>
      <c r="M24" s="79"/>
      <c r="N24" s="79"/>
      <c r="O24" s="34"/>
      <c r="P24" s="34"/>
      <c r="Q24" s="53">
        <f t="shared" si="0"/>
        <v>0</v>
      </c>
      <c r="R24" s="30">
        <f t="shared" si="1"/>
        <v>0</v>
      </c>
      <c r="S24" s="31"/>
    </row>
    <row r="25" spans="2:19">
      <c r="B25" s="6"/>
      <c r="C25" s="9">
        <v>18</v>
      </c>
      <c r="D25" s="27"/>
      <c r="E25" s="35"/>
      <c r="F25" s="73"/>
      <c r="G25" s="73"/>
      <c r="H25" s="34"/>
      <c r="I25" s="34"/>
      <c r="J25" s="34"/>
      <c r="K25" s="34"/>
      <c r="L25" s="34"/>
      <c r="M25" s="79"/>
      <c r="N25" s="53"/>
      <c r="O25" s="34"/>
      <c r="P25" s="34"/>
      <c r="Q25" s="53">
        <f t="shared" si="0"/>
        <v>0</v>
      </c>
      <c r="R25" s="30">
        <f t="shared" si="1"/>
        <v>0</v>
      </c>
      <c r="S25" s="31"/>
    </row>
    <row r="26" spans="2:19">
      <c r="B26" s="6"/>
      <c r="C26" s="9"/>
      <c r="D26" s="27"/>
      <c r="E26" s="35"/>
      <c r="F26" s="73"/>
      <c r="G26" s="73"/>
      <c r="H26" s="34"/>
      <c r="I26" s="34"/>
      <c r="J26" s="34"/>
      <c r="K26" s="34"/>
      <c r="L26" s="34"/>
      <c r="M26" s="79"/>
      <c r="N26" s="53"/>
      <c r="O26" s="34"/>
      <c r="P26" s="34"/>
      <c r="Q26" s="53">
        <f t="shared" si="0"/>
        <v>0</v>
      </c>
      <c r="R26" s="30">
        <f t="shared" si="1"/>
        <v>0</v>
      </c>
      <c r="S26" s="31"/>
    </row>
    <row r="27" spans="2:19" ht="15" customHeight="1">
      <c r="B27" s="6"/>
      <c r="C27" s="9"/>
      <c r="D27" s="32"/>
      <c r="E27" s="35"/>
      <c r="F27" s="73"/>
      <c r="G27" s="99"/>
      <c r="H27" s="100"/>
      <c r="I27" s="100"/>
      <c r="J27" s="100"/>
      <c r="K27" s="100"/>
      <c r="L27" s="100"/>
      <c r="M27" s="101"/>
      <c r="N27" s="101"/>
      <c r="O27" s="101"/>
      <c r="P27" s="100"/>
      <c r="Q27" s="53">
        <f t="shared" si="0"/>
        <v>0</v>
      </c>
      <c r="R27" s="30">
        <f t="shared" si="1"/>
        <v>0</v>
      </c>
      <c r="S27" s="31"/>
    </row>
    <row r="28" spans="2:19" ht="15" customHeight="1">
      <c r="B28" s="6"/>
      <c r="C28" s="10" t="s">
        <v>17</v>
      </c>
      <c r="D28" s="36"/>
      <c r="E28" s="37"/>
      <c r="F28" s="74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40"/>
    </row>
    <row r="29" spans="2:19" ht="30" customHeight="1">
      <c r="B29" s="6"/>
      <c r="C29" s="9">
        <v>19</v>
      </c>
      <c r="D29" s="27"/>
      <c r="E29" s="42"/>
      <c r="F29" s="75"/>
      <c r="G29" s="75"/>
      <c r="H29" s="34"/>
      <c r="I29" s="34"/>
      <c r="J29" s="34"/>
      <c r="K29" s="34"/>
      <c r="L29" s="34"/>
      <c r="M29" s="34"/>
      <c r="N29" s="34"/>
      <c r="O29" s="34"/>
      <c r="P29" s="34"/>
      <c r="Q29" s="53">
        <f t="shared" ref="Q29:Q36" si="2">SUM(O29,M29,K29,I29,G29)</f>
        <v>0</v>
      </c>
      <c r="R29" s="30">
        <f t="shared" ref="R29:R36" si="3">SUM(P29,N29,L29,J29,H29)</f>
        <v>0</v>
      </c>
      <c r="S29" s="41"/>
    </row>
    <row r="30" spans="2:19">
      <c r="B30" s="6"/>
      <c r="C30" s="9">
        <v>20</v>
      </c>
      <c r="D30" s="27"/>
      <c r="E30" s="35"/>
      <c r="F30" s="75"/>
      <c r="G30" s="75"/>
      <c r="H30" s="34"/>
      <c r="I30" s="34"/>
      <c r="J30" s="34"/>
      <c r="K30" s="34"/>
      <c r="L30" s="34"/>
      <c r="M30" s="34"/>
      <c r="N30" s="34"/>
      <c r="O30" s="34"/>
      <c r="P30" s="34"/>
      <c r="Q30" s="53">
        <f t="shared" si="2"/>
        <v>0</v>
      </c>
      <c r="R30" s="30">
        <f t="shared" si="3"/>
        <v>0</v>
      </c>
      <c r="S30" s="41"/>
    </row>
    <row r="31" spans="2:19">
      <c r="B31" s="6"/>
      <c r="C31" s="9">
        <v>21</v>
      </c>
      <c r="D31" s="27"/>
      <c r="E31" s="35"/>
      <c r="F31" s="75"/>
      <c r="G31" s="75"/>
      <c r="H31" s="34"/>
      <c r="I31" s="34"/>
      <c r="J31" s="34"/>
      <c r="K31" s="34"/>
      <c r="L31" s="34"/>
      <c r="M31" s="34"/>
      <c r="N31" s="34"/>
      <c r="O31" s="34"/>
      <c r="P31" s="34"/>
      <c r="Q31" s="53">
        <f t="shared" si="2"/>
        <v>0</v>
      </c>
      <c r="R31" s="30">
        <f t="shared" si="3"/>
        <v>0</v>
      </c>
      <c r="S31" s="41"/>
    </row>
    <row r="32" spans="2:19">
      <c r="B32" s="6"/>
      <c r="C32" s="9">
        <v>22</v>
      </c>
      <c r="D32" s="27"/>
      <c r="E32" s="35"/>
      <c r="F32" s="75"/>
      <c r="G32" s="75"/>
      <c r="H32" s="34"/>
      <c r="I32" s="34"/>
      <c r="J32" s="34"/>
      <c r="K32" s="34"/>
      <c r="L32" s="34"/>
      <c r="M32" s="34"/>
      <c r="N32" s="34"/>
      <c r="O32" s="34"/>
      <c r="P32" s="34"/>
      <c r="Q32" s="53">
        <f t="shared" si="2"/>
        <v>0</v>
      </c>
      <c r="R32" s="30">
        <f t="shared" si="3"/>
        <v>0</v>
      </c>
      <c r="S32" s="41"/>
    </row>
    <row r="33" spans="2:19">
      <c r="B33" s="6"/>
      <c r="C33" s="9">
        <v>23</v>
      </c>
      <c r="D33" s="27"/>
      <c r="E33" s="35"/>
      <c r="F33" s="75"/>
      <c r="G33" s="75"/>
      <c r="H33" s="34"/>
      <c r="I33" s="34"/>
      <c r="J33" s="34"/>
      <c r="K33" s="34"/>
      <c r="L33" s="34"/>
      <c r="M33" s="34"/>
      <c r="N33" s="34"/>
      <c r="O33" s="34"/>
      <c r="P33" s="34"/>
      <c r="Q33" s="53">
        <f t="shared" si="2"/>
        <v>0</v>
      </c>
      <c r="R33" s="30">
        <f t="shared" si="3"/>
        <v>0</v>
      </c>
      <c r="S33" s="41"/>
    </row>
    <row r="34" spans="2:19">
      <c r="B34" s="6"/>
      <c r="C34" s="9">
        <v>24</v>
      </c>
      <c r="D34" s="27"/>
      <c r="E34" s="35"/>
      <c r="F34" s="75"/>
      <c r="G34" s="75"/>
      <c r="H34" s="34"/>
      <c r="I34" s="34"/>
      <c r="J34" s="34"/>
      <c r="K34" s="34"/>
      <c r="L34" s="34"/>
      <c r="M34" s="34"/>
      <c r="N34" s="34"/>
      <c r="O34" s="34"/>
      <c r="P34" s="34"/>
      <c r="Q34" s="53">
        <f t="shared" si="2"/>
        <v>0</v>
      </c>
      <c r="R34" s="30">
        <f t="shared" si="3"/>
        <v>0</v>
      </c>
      <c r="S34" s="41"/>
    </row>
    <row r="35" spans="2:19">
      <c r="B35" s="6"/>
      <c r="C35" s="9">
        <v>25</v>
      </c>
      <c r="D35" s="27"/>
      <c r="E35" s="42"/>
      <c r="F35" s="86"/>
      <c r="G35" s="86"/>
      <c r="H35" s="34"/>
      <c r="I35" s="34"/>
      <c r="J35" s="34"/>
      <c r="K35" s="34"/>
      <c r="L35" s="34"/>
      <c r="M35" s="34"/>
      <c r="N35" s="34"/>
      <c r="O35" s="34"/>
      <c r="P35" s="34"/>
      <c r="Q35" s="53">
        <f t="shared" si="2"/>
        <v>0</v>
      </c>
      <c r="R35" s="30">
        <f t="shared" si="3"/>
        <v>0</v>
      </c>
      <c r="S35" s="41"/>
    </row>
    <row r="36" spans="2:19">
      <c r="B36" s="6"/>
      <c r="C36" s="9">
        <v>26</v>
      </c>
      <c r="D36" s="27"/>
      <c r="E36" s="35"/>
      <c r="F36" s="75"/>
      <c r="G36" s="75"/>
      <c r="H36" s="33"/>
      <c r="I36" s="33"/>
      <c r="J36" s="33"/>
      <c r="K36" s="33"/>
      <c r="L36" s="33"/>
      <c r="M36" s="78"/>
      <c r="N36" s="78"/>
      <c r="O36" s="78"/>
      <c r="P36" s="78"/>
      <c r="Q36" s="53">
        <f t="shared" si="2"/>
        <v>0</v>
      </c>
      <c r="R36" s="30">
        <f t="shared" si="3"/>
        <v>0</v>
      </c>
      <c r="S36" s="41"/>
    </row>
    <row r="37" spans="2:19" ht="16">
      <c r="B37" s="6"/>
      <c r="C37" s="9"/>
      <c r="D37" s="27" t="s">
        <v>18</v>
      </c>
      <c r="E37" s="35"/>
      <c r="F37" s="75"/>
      <c r="G37" s="75"/>
      <c r="H37" s="33"/>
      <c r="I37" s="33"/>
      <c r="J37" s="33"/>
      <c r="K37" s="33"/>
      <c r="L37" s="33"/>
      <c r="M37" s="78"/>
      <c r="N37" s="78"/>
      <c r="O37" s="78"/>
      <c r="P37" s="78"/>
      <c r="Q37" s="91"/>
      <c r="R37" s="93"/>
      <c r="S37" s="41"/>
    </row>
    <row r="38" spans="2:19" ht="15" customHeight="1">
      <c r="B38" s="6"/>
      <c r="C38" s="9"/>
      <c r="D38" s="32"/>
      <c r="E38" s="35"/>
      <c r="F38" s="75"/>
      <c r="G38" s="75"/>
      <c r="H38" s="34"/>
      <c r="I38" s="34"/>
      <c r="J38" s="34"/>
      <c r="K38" s="34"/>
      <c r="L38" s="34"/>
      <c r="M38" s="54"/>
      <c r="N38" s="54"/>
      <c r="O38" s="79"/>
      <c r="P38" s="78"/>
      <c r="Q38" s="91"/>
      <c r="R38" s="93"/>
      <c r="S38" s="41"/>
    </row>
    <row r="39" spans="2:19" ht="15" customHeight="1">
      <c r="B39" s="11"/>
      <c r="C39" s="108" t="s">
        <v>19</v>
      </c>
      <c r="D39" s="109"/>
      <c r="E39" s="110">
        <f>SUM(R8:R38)</f>
        <v>0</v>
      </c>
      <c r="F39" s="111"/>
      <c r="G39" s="111"/>
      <c r="H39" s="111"/>
      <c r="I39" s="111"/>
      <c r="J39" s="111"/>
      <c r="K39" s="111"/>
      <c r="L39" s="111"/>
      <c r="M39" s="111"/>
      <c r="N39" s="111"/>
      <c r="O39" s="112"/>
      <c r="P39" s="112"/>
      <c r="Q39" s="112"/>
      <c r="R39" s="113"/>
      <c r="S39" s="85"/>
    </row>
    <row r="40" spans="2:19" ht="40" customHeight="1">
      <c r="B40" s="69" t="s">
        <v>20</v>
      </c>
      <c r="C40" s="44"/>
      <c r="D40" s="45"/>
      <c r="E40" s="52" t="s">
        <v>5</v>
      </c>
      <c r="F40" s="18" t="s">
        <v>6</v>
      </c>
      <c r="G40" s="122" t="s">
        <v>7</v>
      </c>
      <c r="H40" s="123"/>
      <c r="I40" s="122" t="s">
        <v>8</v>
      </c>
      <c r="J40" s="123"/>
      <c r="K40" s="124" t="s">
        <v>9</v>
      </c>
      <c r="L40" s="125"/>
      <c r="M40" s="124" t="s">
        <v>10</v>
      </c>
      <c r="N40" s="125"/>
      <c r="O40" s="124" t="s">
        <v>21</v>
      </c>
      <c r="P40" s="125"/>
      <c r="Q40" s="122" t="s">
        <v>12</v>
      </c>
      <c r="R40" s="126"/>
      <c r="S40" s="5" t="s">
        <v>13</v>
      </c>
    </row>
    <row r="41" spans="2:19" ht="15" customHeight="1">
      <c r="B41" s="6"/>
      <c r="C41" s="7" t="s">
        <v>22</v>
      </c>
      <c r="D41" s="24"/>
      <c r="E41" s="25"/>
      <c r="F41" s="72"/>
      <c r="G41" s="72" t="s">
        <v>15</v>
      </c>
      <c r="H41" s="72" t="s">
        <v>16</v>
      </c>
      <c r="I41" s="72" t="s">
        <v>15</v>
      </c>
      <c r="J41" s="72" t="s">
        <v>16</v>
      </c>
      <c r="K41" s="72" t="s">
        <v>15</v>
      </c>
      <c r="L41" s="72" t="s">
        <v>16</v>
      </c>
      <c r="M41" s="72" t="s">
        <v>15</v>
      </c>
      <c r="N41" s="72" t="s">
        <v>16</v>
      </c>
      <c r="O41" s="72" t="s">
        <v>15</v>
      </c>
      <c r="P41" s="72" t="s">
        <v>16</v>
      </c>
      <c r="Q41" s="72" t="s">
        <v>15</v>
      </c>
      <c r="R41" s="72" t="s">
        <v>16</v>
      </c>
      <c r="S41" s="26"/>
    </row>
    <row r="42" spans="2:19" ht="15" customHeight="1">
      <c r="B42" s="6"/>
      <c r="C42" s="9">
        <v>1</v>
      </c>
      <c r="D42" s="32"/>
      <c r="E42" s="35"/>
      <c r="F42" s="75"/>
      <c r="G42" s="75"/>
      <c r="H42" s="33"/>
      <c r="I42" s="33"/>
      <c r="J42" s="34"/>
      <c r="K42" s="34"/>
      <c r="L42" s="34"/>
      <c r="M42" s="79"/>
      <c r="N42" s="53"/>
      <c r="O42" s="53"/>
      <c r="P42" s="34"/>
      <c r="Q42" s="53">
        <f t="shared" ref="Q42:Q54" si="4">SUM(O42,M42,K42,I42,G42)</f>
        <v>0</v>
      </c>
      <c r="R42" s="30">
        <f t="shared" ref="R42:R54" si="5">SUM(P42,N42,L42,J42,H42)</f>
        <v>0</v>
      </c>
      <c r="S42" s="41"/>
    </row>
    <row r="43" spans="2:19" ht="15" customHeight="1">
      <c r="B43" s="6"/>
      <c r="C43" s="9">
        <v>2</v>
      </c>
      <c r="D43" s="32"/>
      <c r="E43" s="35"/>
      <c r="F43" s="75"/>
      <c r="G43" s="75"/>
      <c r="H43" s="34"/>
      <c r="I43" s="34"/>
      <c r="J43" s="34"/>
      <c r="K43" s="34"/>
      <c r="L43" s="34"/>
      <c r="M43" s="54"/>
      <c r="N43" s="54"/>
      <c r="O43" s="54"/>
      <c r="P43" s="34"/>
      <c r="Q43" s="53">
        <f t="shared" si="4"/>
        <v>0</v>
      </c>
      <c r="R43" s="30">
        <f t="shared" si="5"/>
        <v>0</v>
      </c>
      <c r="S43" s="41"/>
    </row>
    <row r="44" spans="2:19" ht="15" customHeight="1">
      <c r="B44" s="6"/>
      <c r="C44" s="9">
        <v>3</v>
      </c>
      <c r="D44" s="32"/>
      <c r="E44" s="35"/>
      <c r="F44" s="75"/>
      <c r="G44" s="75"/>
      <c r="H44" s="33"/>
      <c r="I44" s="33"/>
      <c r="J44" s="34"/>
      <c r="K44" s="34"/>
      <c r="L44" s="34"/>
      <c r="M44" s="79"/>
      <c r="N44" s="53"/>
      <c r="O44" s="53"/>
      <c r="P44" s="34"/>
      <c r="Q44" s="53">
        <f t="shared" si="4"/>
        <v>0</v>
      </c>
      <c r="R44" s="30">
        <f t="shared" si="5"/>
        <v>0</v>
      </c>
      <c r="S44" s="41"/>
    </row>
    <row r="45" spans="2:19" ht="15" customHeight="1">
      <c r="B45" s="6"/>
      <c r="C45" s="9">
        <v>4</v>
      </c>
      <c r="D45" s="32"/>
      <c r="E45" s="35"/>
      <c r="F45" s="75"/>
      <c r="G45" s="75"/>
      <c r="H45" s="33"/>
      <c r="I45" s="33"/>
      <c r="J45" s="34"/>
      <c r="K45" s="34"/>
      <c r="L45" s="34"/>
      <c r="M45" s="79"/>
      <c r="N45" s="53"/>
      <c r="O45" s="53"/>
      <c r="P45" s="34"/>
      <c r="Q45" s="53">
        <f t="shared" si="4"/>
        <v>0</v>
      </c>
      <c r="R45" s="30">
        <f t="shared" si="5"/>
        <v>0</v>
      </c>
      <c r="S45" s="41"/>
    </row>
    <row r="46" spans="2:19" ht="15" customHeight="1">
      <c r="B46" s="6"/>
      <c r="C46" s="9">
        <v>5</v>
      </c>
      <c r="D46" s="32"/>
      <c r="E46" s="35"/>
      <c r="F46" s="75"/>
      <c r="G46" s="75"/>
      <c r="H46" s="34"/>
      <c r="I46" s="34"/>
      <c r="J46" s="34"/>
      <c r="K46" s="34"/>
      <c r="L46" s="34"/>
      <c r="M46" s="54"/>
      <c r="N46" s="54"/>
      <c r="O46" s="54"/>
      <c r="P46" s="34"/>
      <c r="Q46" s="53">
        <f t="shared" si="4"/>
        <v>0</v>
      </c>
      <c r="R46" s="30">
        <f t="shared" si="5"/>
        <v>0</v>
      </c>
      <c r="S46" s="41"/>
    </row>
    <row r="47" spans="2:19" ht="15" customHeight="1">
      <c r="B47" s="6"/>
      <c r="C47" s="9">
        <v>6</v>
      </c>
      <c r="D47" s="32"/>
      <c r="E47" s="35"/>
      <c r="F47" s="75"/>
      <c r="G47" s="75"/>
      <c r="H47" s="33"/>
      <c r="I47" s="33"/>
      <c r="J47" s="34"/>
      <c r="K47" s="34"/>
      <c r="L47" s="34"/>
      <c r="M47" s="79"/>
      <c r="N47" s="53"/>
      <c r="O47" s="53"/>
      <c r="P47" s="34"/>
      <c r="Q47" s="53">
        <f t="shared" si="4"/>
        <v>0</v>
      </c>
      <c r="R47" s="30">
        <f t="shared" si="5"/>
        <v>0</v>
      </c>
      <c r="S47" s="41"/>
    </row>
    <row r="48" spans="2:19" ht="15" customHeight="1">
      <c r="B48" s="6"/>
      <c r="C48" s="9">
        <v>7</v>
      </c>
      <c r="D48" s="27"/>
      <c r="E48" s="35"/>
      <c r="F48" s="75"/>
      <c r="G48" s="75"/>
      <c r="H48" s="33"/>
      <c r="I48" s="33"/>
      <c r="J48" s="34"/>
      <c r="K48" s="34"/>
      <c r="L48" s="34"/>
      <c r="M48" s="79"/>
      <c r="N48" s="53"/>
      <c r="O48" s="53"/>
      <c r="P48" s="34"/>
      <c r="Q48" s="53">
        <f t="shared" si="4"/>
        <v>0</v>
      </c>
      <c r="R48" s="30">
        <f t="shared" si="5"/>
        <v>0</v>
      </c>
      <c r="S48" s="41"/>
    </row>
    <row r="49" spans="2:19" ht="15" customHeight="1">
      <c r="B49" s="6"/>
      <c r="C49" s="9">
        <v>8</v>
      </c>
      <c r="D49" s="32"/>
      <c r="E49" s="35"/>
      <c r="F49" s="75"/>
      <c r="G49" s="75"/>
      <c r="H49" s="34"/>
      <c r="I49" s="34"/>
      <c r="J49" s="34"/>
      <c r="K49" s="34"/>
      <c r="L49" s="34"/>
      <c r="M49" s="54"/>
      <c r="N49" s="54"/>
      <c r="O49" s="54"/>
      <c r="P49" s="34"/>
      <c r="Q49" s="53">
        <f t="shared" si="4"/>
        <v>0</v>
      </c>
      <c r="R49" s="30">
        <f t="shared" si="5"/>
        <v>0</v>
      </c>
      <c r="S49" s="41"/>
    </row>
    <row r="50" spans="2:19" ht="15" customHeight="1">
      <c r="B50" s="6"/>
      <c r="C50" s="9">
        <v>9</v>
      </c>
      <c r="D50" s="32"/>
      <c r="E50" s="35"/>
      <c r="F50" s="75"/>
      <c r="G50" s="75"/>
      <c r="H50" s="33"/>
      <c r="I50" s="33"/>
      <c r="J50" s="34"/>
      <c r="K50" s="34"/>
      <c r="L50" s="34"/>
      <c r="M50" s="79"/>
      <c r="N50" s="53"/>
      <c r="O50" s="53"/>
      <c r="P50" s="34"/>
      <c r="Q50" s="53">
        <f t="shared" si="4"/>
        <v>0</v>
      </c>
      <c r="R50" s="30">
        <f t="shared" si="5"/>
        <v>0</v>
      </c>
      <c r="S50" s="41"/>
    </row>
    <row r="51" spans="2:19" ht="15" customHeight="1">
      <c r="B51" s="6"/>
      <c r="C51" s="9">
        <v>10</v>
      </c>
      <c r="D51" s="32"/>
      <c r="E51" s="35"/>
      <c r="F51" s="75"/>
      <c r="G51" s="75"/>
      <c r="H51" s="34"/>
      <c r="I51" s="34"/>
      <c r="J51" s="34"/>
      <c r="K51" s="34"/>
      <c r="L51" s="34"/>
      <c r="M51" s="54"/>
      <c r="N51" s="54"/>
      <c r="O51" s="54"/>
      <c r="P51" s="34"/>
      <c r="Q51" s="53">
        <f t="shared" si="4"/>
        <v>0</v>
      </c>
      <c r="R51" s="30">
        <f t="shared" si="5"/>
        <v>0</v>
      </c>
      <c r="S51" s="41"/>
    </row>
    <row r="52" spans="2:19" ht="15" customHeight="1">
      <c r="B52" s="6"/>
      <c r="C52" s="9">
        <v>11</v>
      </c>
      <c r="D52" s="27"/>
      <c r="E52" s="35"/>
      <c r="F52" s="75"/>
      <c r="G52" s="75"/>
      <c r="H52" s="33"/>
      <c r="I52" s="33"/>
      <c r="J52" s="34"/>
      <c r="K52" s="34"/>
      <c r="L52" s="34"/>
      <c r="M52" s="79"/>
      <c r="N52" s="53"/>
      <c r="O52" s="53"/>
      <c r="P52" s="34"/>
      <c r="Q52" s="53">
        <f t="shared" si="4"/>
        <v>0</v>
      </c>
      <c r="R52" s="30">
        <f t="shared" si="5"/>
        <v>0</v>
      </c>
      <c r="S52" s="41"/>
    </row>
    <row r="53" spans="2:19" ht="15" customHeight="1">
      <c r="B53" s="6"/>
      <c r="C53" s="9">
        <v>12</v>
      </c>
      <c r="D53" s="32"/>
      <c r="E53" s="35"/>
      <c r="F53" s="75"/>
      <c r="G53" s="75"/>
      <c r="H53" s="34"/>
      <c r="I53" s="34"/>
      <c r="J53" s="34"/>
      <c r="K53" s="34"/>
      <c r="L53" s="34"/>
      <c r="M53" s="54"/>
      <c r="N53" s="54"/>
      <c r="O53" s="54"/>
      <c r="P53" s="34"/>
      <c r="Q53" s="53">
        <f t="shared" si="4"/>
        <v>0</v>
      </c>
      <c r="R53" s="30">
        <f t="shared" si="5"/>
        <v>0</v>
      </c>
      <c r="S53" s="41"/>
    </row>
    <row r="54" spans="2:19" ht="15" customHeight="1">
      <c r="B54" s="6"/>
      <c r="C54" s="9"/>
      <c r="D54" s="32"/>
      <c r="E54" s="35"/>
      <c r="F54" s="75"/>
      <c r="G54" s="75"/>
      <c r="H54" s="33"/>
      <c r="I54" s="33"/>
      <c r="J54" s="34"/>
      <c r="K54" s="34"/>
      <c r="L54" s="34"/>
      <c r="M54" s="79"/>
      <c r="N54" s="53"/>
      <c r="O54" s="53"/>
      <c r="P54" s="34"/>
      <c r="Q54" s="53">
        <f t="shared" si="4"/>
        <v>0</v>
      </c>
      <c r="R54" s="30">
        <f t="shared" si="5"/>
        <v>0</v>
      </c>
      <c r="S54" s="41"/>
    </row>
    <row r="55" spans="2:19" ht="15" customHeight="1">
      <c r="B55" s="6"/>
      <c r="C55" s="9"/>
      <c r="D55" s="27" t="s">
        <v>23</v>
      </c>
      <c r="E55" s="35"/>
      <c r="F55" s="75"/>
      <c r="G55" s="75"/>
      <c r="H55" s="33"/>
      <c r="I55" s="33"/>
      <c r="J55" s="34"/>
      <c r="K55" s="34"/>
      <c r="L55" s="34"/>
      <c r="M55" s="79"/>
      <c r="N55" s="53"/>
      <c r="O55" s="53"/>
      <c r="P55" s="34"/>
      <c r="Q55" s="92"/>
      <c r="R55" s="93"/>
      <c r="S55" s="41"/>
    </row>
    <row r="56" spans="2:19" ht="15" customHeight="1">
      <c r="B56" s="6"/>
      <c r="C56" s="80"/>
      <c r="D56" s="81"/>
      <c r="E56" s="35"/>
      <c r="F56" s="75"/>
      <c r="G56" s="99"/>
      <c r="H56" s="100"/>
      <c r="I56" s="100"/>
      <c r="J56" s="100"/>
      <c r="K56" s="100"/>
      <c r="L56" s="100"/>
      <c r="M56" s="101"/>
      <c r="N56" s="101"/>
      <c r="O56" s="101"/>
      <c r="P56" s="100"/>
      <c r="Q56" s="102"/>
      <c r="R56" s="103"/>
      <c r="S56" s="41"/>
    </row>
    <row r="57" spans="2:19" ht="15" customHeight="1">
      <c r="B57" s="6"/>
      <c r="C57" s="10" t="s">
        <v>24</v>
      </c>
      <c r="D57" s="36"/>
      <c r="E57" s="37"/>
      <c r="F57" s="74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40"/>
    </row>
    <row r="58" spans="2:19" ht="15" customHeight="1">
      <c r="B58" s="6"/>
      <c r="C58" s="9">
        <v>13</v>
      </c>
      <c r="D58" s="46"/>
      <c r="E58" s="35"/>
      <c r="F58" s="75"/>
      <c r="G58" s="34"/>
      <c r="H58" s="34"/>
      <c r="I58" s="34"/>
      <c r="J58" s="34"/>
      <c r="K58" s="34"/>
      <c r="L58" s="34"/>
      <c r="M58" s="54"/>
      <c r="N58" s="54"/>
      <c r="O58" s="34"/>
      <c r="P58" s="34"/>
      <c r="Q58" s="53">
        <f t="shared" ref="Q58:Q92" si="6">SUM(O58,M58,K58,I58,G58)</f>
        <v>0</v>
      </c>
      <c r="R58" s="30">
        <f t="shared" ref="R58:R92" si="7">SUM(P58,N58,L58,J58,H58)</f>
        <v>0</v>
      </c>
      <c r="S58" s="114"/>
    </row>
    <row r="59" spans="2:19" ht="15" customHeight="1">
      <c r="B59" s="6"/>
      <c r="C59" s="9">
        <v>14</v>
      </c>
      <c r="D59" s="46"/>
      <c r="E59" s="35"/>
      <c r="F59" s="75"/>
      <c r="G59" s="34"/>
      <c r="H59" s="34"/>
      <c r="I59" s="34"/>
      <c r="J59" s="34"/>
      <c r="K59" s="34"/>
      <c r="L59" s="34"/>
      <c r="M59" s="54"/>
      <c r="N59" s="54"/>
      <c r="O59" s="34"/>
      <c r="P59" s="34"/>
      <c r="Q59" s="53">
        <f t="shared" si="6"/>
        <v>0</v>
      </c>
      <c r="R59" s="30">
        <f t="shared" si="7"/>
        <v>0</v>
      </c>
      <c r="S59" s="115"/>
    </row>
    <row r="60" spans="2:19" ht="15" customHeight="1">
      <c r="B60" s="6"/>
      <c r="C60" s="9">
        <v>15</v>
      </c>
      <c r="D60" s="46"/>
      <c r="E60" s="35"/>
      <c r="F60" s="75"/>
      <c r="G60" s="34"/>
      <c r="H60" s="34"/>
      <c r="I60" s="34"/>
      <c r="J60" s="34"/>
      <c r="K60" s="34"/>
      <c r="L60" s="34"/>
      <c r="M60" s="54"/>
      <c r="N60" s="54"/>
      <c r="O60" s="34"/>
      <c r="P60" s="34"/>
      <c r="Q60" s="53">
        <f t="shared" si="6"/>
        <v>0</v>
      </c>
      <c r="R60" s="30">
        <f t="shared" si="7"/>
        <v>0</v>
      </c>
      <c r="S60" s="115"/>
    </row>
    <row r="61" spans="2:19" ht="15" customHeight="1">
      <c r="B61" s="6"/>
      <c r="C61" s="9">
        <v>16</v>
      </c>
      <c r="D61" s="46"/>
      <c r="E61" s="35"/>
      <c r="F61" s="75"/>
      <c r="G61" s="34"/>
      <c r="H61" s="34"/>
      <c r="I61" s="34"/>
      <c r="J61" s="34"/>
      <c r="K61" s="34"/>
      <c r="L61" s="34"/>
      <c r="M61" s="54"/>
      <c r="N61" s="54"/>
      <c r="O61" s="34"/>
      <c r="P61" s="34"/>
      <c r="Q61" s="53">
        <f t="shared" si="6"/>
        <v>0</v>
      </c>
      <c r="R61" s="30">
        <f t="shared" si="7"/>
        <v>0</v>
      </c>
      <c r="S61" s="115"/>
    </row>
    <row r="62" spans="2:19" ht="15" customHeight="1">
      <c r="B62" s="6"/>
      <c r="C62" s="9">
        <v>17</v>
      </c>
      <c r="D62" s="46"/>
      <c r="E62" s="35"/>
      <c r="F62" s="75"/>
      <c r="G62" s="34"/>
      <c r="H62" s="34"/>
      <c r="I62" s="34"/>
      <c r="J62" s="34"/>
      <c r="K62" s="34"/>
      <c r="L62" s="34"/>
      <c r="M62" s="54"/>
      <c r="N62" s="54"/>
      <c r="O62" s="34"/>
      <c r="P62" s="34"/>
      <c r="Q62" s="53">
        <f t="shared" si="6"/>
        <v>0</v>
      </c>
      <c r="R62" s="30">
        <f t="shared" si="7"/>
        <v>0</v>
      </c>
      <c r="S62" s="115"/>
    </row>
    <row r="63" spans="2:19" ht="15" customHeight="1">
      <c r="B63" s="6"/>
      <c r="C63" s="9">
        <v>18</v>
      </c>
      <c r="D63" s="46"/>
      <c r="E63" s="35"/>
      <c r="F63" s="75"/>
      <c r="G63" s="34"/>
      <c r="H63" s="34"/>
      <c r="I63" s="34"/>
      <c r="J63" s="34"/>
      <c r="K63" s="34"/>
      <c r="L63" s="34"/>
      <c r="M63" s="54"/>
      <c r="N63" s="54"/>
      <c r="O63" s="34"/>
      <c r="P63" s="34"/>
      <c r="Q63" s="53">
        <f t="shared" si="6"/>
        <v>0</v>
      </c>
      <c r="R63" s="30">
        <f t="shared" si="7"/>
        <v>0</v>
      </c>
      <c r="S63" s="115"/>
    </row>
    <row r="64" spans="2:19" ht="15" customHeight="1">
      <c r="B64" s="6"/>
      <c r="C64" s="9">
        <v>19</v>
      </c>
      <c r="D64" s="46"/>
      <c r="E64" s="35"/>
      <c r="F64" s="75"/>
      <c r="G64" s="34"/>
      <c r="H64" s="34"/>
      <c r="I64" s="34"/>
      <c r="J64" s="34"/>
      <c r="K64" s="34"/>
      <c r="L64" s="34"/>
      <c r="M64" s="54"/>
      <c r="N64" s="54"/>
      <c r="O64" s="34"/>
      <c r="P64" s="34"/>
      <c r="Q64" s="53">
        <f t="shared" si="6"/>
        <v>0</v>
      </c>
      <c r="R64" s="30">
        <f t="shared" si="7"/>
        <v>0</v>
      </c>
      <c r="S64" s="115"/>
    </row>
    <row r="65" spans="2:19" ht="15" customHeight="1">
      <c r="B65" s="6"/>
      <c r="C65" s="9">
        <v>20</v>
      </c>
      <c r="D65" s="46"/>
      <c r="E65" s="35"/>
      <c r="F65" s="75"/>
      <c r="G65" s="34"/>
      <c r="H65" s="34"/>
      <c r="I65" s="34"/>
      <c r="J65" s="34"/>
      <c r="K65" s="34"/>
      <c r="L65" s="34"/>
      <c r="M65" s="54"/>
      <c r="N65" s="54"/>
      <c r="O65" s="34"/>
      <c r="P65" s="34"/>
      <c r="Q65" s="53">
        <f t="shared" si="6"/>
        <v>0</v>
      </c>
      <c r="R65" s="30">
        <f t="shared" si="7"/>
        <v>0</v>
      </c>
      <c r="S65" s="115"/>
    </row>
    <row r="66" spans="2:19" ht="15" customHeight="1">
      <c r="B66" s="6"/>
      <c r="C66" s="9">
        <v>21</v>
      </c>
      <c r="D66" s="46"/>
      <c r="E66" s="35"/>
      <c r="F66" s="75"/>
      <c r="G66" s="34"/>
      <c r="H66" s="34"/>
      <c r="I66" s="34"/>
      <c r="J66" s="34"/>
      <c r="K66" s="34"/>
      <c r="L66" s="34"/>
      <c r="M66" s="54"/>
      <c r="N66" s="54"/>
      <c r="O66" s="34"/>
      <c r="P66" s="34"/>
      <c r="Q66" s="53">
        <f t="shared" si="6"/>
        <v>0</v>
      </c>
      <c r="R66" s="30">
        <f t="shared" si="7"/>
        <v>0</v>
      </c>
      <c r="S66" s="115"/>
    </row>
    <row r="67" spans="2:19" ht="15" customHeight="1">
      <c r="B67" s="6"/>
      <c r="C67" s="9">
        <v>22</v>
      </c>
      <c r="E67" s="35"/>
      <c r="F67" s="75"/>
      <c r="G67" s="34"/>
      <c r="H67" s="34"/>
      <c r="I67" s="34"/>
      <c r="J67" s="34"/>
      <c r="K67" s="34"/>
      <c r="L67" s="34"/>
      <c r="M67" s="54"/>
      <c r="N67" s="54"/>
      <c r="O67" s="34"/>
      <c r="P67" s="34"/>
      <c r="Q67" s="53">
        <f t="shared" si="6"/>
        <v>0</v>
      </c>
      <c r="R67" s="30">
        <f t="shared" si="7"/>
        <v>0</v>
      </c>
      <c r="S67" s="115"/>
    </row>
    <row r="68" spans="2:19" ht="15" customHeight="1">
      <c r="B68" s="6"/>
      <c r="C68" s="9">
        <v>23</v>
      </c>
      <c r="D68" s="46"/>
      <c r="E68" s="35"/>
      <c r="F68" s="75"/>
      <c r="G68" s="34"/>
      <c r="H68" s="34"/>
      <c r="I68" s="34"/>
      <c r="J68" s="34"/>
      <c r="K68" s="34"/>
      <c r="L68" s="34"/>
      <c r="M68" s="54"/>
      <c r="N68" s="54"/>
      <c r="O68" s="34"/>
      <c r="P68" s="34"/>
      <c r="Q68" s="53">
        <f t="shared" si="6"/>
        <v>0</v>
      </c>
      <c r="R68" s="30">
        <f t="shared" si="7"/>
        <v>0</v>
      </c>
      <c r="S68" s="115"/>
    </row>
    <row r="69" spans="2:19" ht="15" customHeight="1">
      <c r="B69" s="6"/>
      <c r="C69" s="9">
        <v>24</v>
      </c>
      <c r="D69" s="46"/>
      <c r="E69" s="35"/>
      <c r="F69" s="75"/>
      <c r="G69" s="34"/>
      <c r="H69" s="34"/>
      <c r="I69" s="34"/>
      <c r="J69" s="34"/>
      <c r="K69" s="34"/>
      <c r="L69" s="34"/>
      <c r="M69" s="54"/>
      <c r="N69" s="54"/>
      <c r="O69" s="34"/>
      <c r="P69" s="34"/>
      <c r="Q69" s="53">
        <f t="shared" si="6"/>
        <v>0</v>
      </c>
      <c r="R69" s="30">
        <f t="shared" si="7"/>
        <v>0</v>
      </c>
      <c r="S69" s="115"/>
    </row>
    <row r="70" spans="2:19" ht="15" customHeight="1">
      <c r="B70" s="6"/>
      <c r="C70" s="9">
        <v>25</v>
      </c>
      <c r="D70" s="46"/>
      <c r="E70" s="35"/>
      <c r="F70" s="75"/>
      <c r="G70" s="34"/>
      <c r="H70" s="34"/>
      <c r="I70" s="34"/>
      <c r="J70" s="34"/>
      <c r="K70" s="34"/>
      <c r="L70" s="34"/>
      <c r="M70" s="54"/>
      <c r="N70" s="54"/>
      <c r="O70" s="34"/>
      <c r="P70" s="34"/>
      <c r="Q70" s="53">
        <f t="shared" si="6"/>
        <v>0</v>
      </c>
      <c r="R70" s="30">
        <f t="shared" si="7"/>
        <v>0</v>
      </c>
      <c r="S70" s="115"/>
    </row>
    <row r="71" spans="2:19" ht="15" customHeight="1">
      <c r="B71" s="6"/>
      <c r="C71" s="9">
        <v>26</v>
      </c>
      <c r="D71" s="46"/>
      <c r="E71" s="35"/>
      <c r="F71" s="75"/>
      <c r="G71" s="34"/>
      <c r="H71" s="34"/>
      <c r="I71" s="34"/>
      <c r="J71" s="34"/>
      <c r="K71" s="34"/>
      <c r="L71" s="34"/>
      <c r="M71" s="54"/>
      <c r="N71" s="54"/>
      <c r="O71" s="34"/>
      <c r="P71" s="34"/>
      <c r="Q71" s="53">
        <f t="shared" si="6"/>
        <v>0</v>
      </c>
      <c r="R71" s="30">
        <f t="shared" si="7"/>
        <v>0</v>
      </c>
      <c r="S71" s="115"/>
    </row>
    <row r="72" spans="2:19" ht="15" customHeight="1">
      <c r="B72" s="6"/>
      <c r="C72" s="9">
        <v>27</v>
      </c>
      <c r="D72" s="46"/>
      <c r="E72" s="35"/>
      <c r="F72" s="75"/>
      <c r="G72" s="34"/>
      <c r="H72" s="34"/>
      <c r="I72" s="34"/>
      <c r="J72" s="34"/>
      <c r="K72" s="34"/>
      <c r="L72" s="34"/>
      <c r="M72" s="54"/>
      <c r="N72" s="54"/>
      <c r="O72" s="34"/>
      <c r="P72" s="34"/>
      <c r="Q72" s="53">
        <f t="shared" si="6"/>
        <v>0</v>
      </c>
      <c r="R72" s="30">
        <f t="shared" si="7"/>
        <v>0</v>
      </c>
      <c r="S72" s="115"/>
    </row>
    <row r="73" spans="2:19" ht="15" customHeight="1">
      <c r="B73" s="6"/>
      <c r="C73" s="9">
        <v>28</v>
      </c>
      <c r="D73" s="46"/>
      <c r="E73" s="35"/>
      <c r="F73" s="75"/>
      <c r="G73" s="34"/>
      <c r="H73" s="34"/>
      <c r="I73" s="34"/>
      <c r="J73" s="34"/>
      <c r="K73" s="34"/>
      <c r="L73" s="34"/>
      <c r="M73" s="54"/>
      <c r="N73" s="54"/>
      <c r="O73" s="34"/>
      <c r="P73" s="34"/>
      <c r="Q73" s="53">
        <f t="shared" si="6"/>
        <v>0</v>
      </c>
      <c r="R73" s="30">
        <f t="shared" si="7"/>
        <v>0</v>
      </c>
      <c r="S73" s="115"/>
    </row>
    <row r="74" spans="2:19" ht="15" customHeight="1">
      <c r="B74" s="6"/>
      <c r="C74" s="9">
        <v>29</v>
      </c>
      <c r="D74" s="46"/>
      <c r="E74" s="35"/>
      <c r="F74" s="75"/>
      <c r="G74" s="34"/>
      <c r="H74" s="34"/>
      <c r="I74" s="34"/>
      <c r="J74" s="34"/>
      <c r="K74" s="34"/>
      <c r="L74" s="34"/>
      <c r="M74" s="54"/>
      <c r="N74" s="54"/>
      <c r="O74" s="34"/>
      <c r="P74" s="34"/>
      <c r="Q74" s="53">
        <f>SUM(O74,M74,K74,I74,G74)</f>
        <v>0</v>
      </c>
      <c r="R74" s="30">
        <f t="shared" si="7"/>
        <v>0</v>
      </c>
      <c r="S74" s="115"/>
    </row>
    <row r="75" spans="2:19" ht="15" customHeight="1">
      <c r="B75" s="6"/>
      <c r="C75" s="9">
        <v>30</v>
      </c>
      <c r="D75" s="46"/>
      <c r="E75" s="35"/>
      <c r="F75" s="75"/>
      <c r="G75" s="34"/>
      <c r="H75" s="34"/>
      <c r="I75" s="34"/>
      <c r="J75" s="34"/>
      <c r="K75" s="34"/>
      <c r="L75" s="34"/>
      <c r="M75" s="54"/>
      <c r="N75" s="54"/>
      <c r="O75" s="34"/>
      <c r="P75" s="34"/>
      <c r="Q75" s="53">
        <f t="shared" si="6"/>
        <v>0</v>
      </c>
      <c r="R75" s="30">
        <f t="shared" si="7"/>
        <v>0</v>
      </c>
      <c r="S75" s="115"/>
    </row>
    <row r="76" spans="2:19" ht="15" customHeight="1">
      <c r="B76" s="6"/>
      <c r="C76" s="9">
        <v>31</v>
      </c>
      <c r="D76" s="46"/>
      <c r="E76" s="35"/>
      <c r="F76" s="75"/>
      <c r="G76" s="34"/>
      <c r="H76" s="34"/>
      <c r="I76" s="34"/>
      <c r="J76" s="34"/>
      <c r="K76" s="34"/>
      <c r="L76" s="34"/>
      <c r="M76" s="54"/>
      <c r="N76" s="54"/>
      <c r="O76" s="34"/>
      <c r="P76" s="34"/>
      <c r="Q76" s="53">
        <f t="shared" si="6"/>
        <v>0</v>
      </c>
      <c r="R76" s="30">
        <f t="shared" si="7"/>
        <v>0</v>
      </c>
      <c r="S76" s="115"/>
    </row>
    <row r="77" spans="2:19">
      <c r="B77" s="6"/>
      <c r="C77" s="9">
        <v>32</v>
      </c>
      <c r="D77" s="43"/>
      <c r="E77" s="35"/>
      <c r="F77" s="75"/>
      <c r="G77" s="34"/>
      <c r="H77" s="34"/>
      <c r="I77" s="34"/>
      <c r="J77" s="34"/>
      <c r="K77" s="34"/>
      <c r="L77" s="34"/>
      <c r="M77" s="54"/>
      <c r="N77" s="54"/>
      <c r="O77" s="34"/>
      <c r="P77" s="34"/>
      <c r="Q77" s="53">
        <f t="shared" si="6"/>
        <v>0</v>
      </c>
      <c r="R77" s="30">
        <f t="shared" si="7"/>
        <v>0</v>
      </c>
      <c r="S77" s="115"/>
    </row>
    <row r="78" spans="2:19" ht="15" customHeight="1">
      <c r="B78" s="6"/>
      <c r="C78" s="9">
        <v>33</v>
      </c>
      <c r="D78" s="46"/>
      <c r="E78" s="35"/>
      <c r="F78" s="75"/>
      <c r="G78" s="34"/>
      <c r="H78" s="34"/>
      <c r="I78" s="34"/>
      <c r="J78" s="34"/>
      <c r="K78" s="34"/>
      <c r="L78" s="34"/>
      <c r="M78" s="54"/>
      <c r="N78" s="54"/>
      <c r="O78" s="34"/>
      <c r="P78" s="34"/>
      <c r="Q78" s="53">
        <f t="shared" si="6"/>
        <v>0</v>
      </c>
      <c r="R78" s="30">
        <f t="shared" si="7"/>
        <v>0</v>
      </c>
      <c r="S78" s="115"/>
    </row>
    <row r="79" spans="2:19" ht="15" customHeight="1">
      <c r="B79" s="6"/>
      <c r="C79" s="9">
        <v>34</v>
      </c>
      <c r="D79" s="46"/>
      <c r="E79" s="35"/>
      <c r="F79" s="75"/>
      <c r="G79" s="34"/>
      <c r="H79" s="34"/>
      <c r="I79" s="34"/>
      <c r="J79" s="34"/>
      <c r="K79" s="34"/>
      <c r="L79" s="34"/>
      <c r="M79" s="54"/>
      <c r="N79" s="54"/>
      <c r="O79" s="34"/>
      <c r="P79" s="34"/>
      <c r="Q79" s="53">
        <f t="shared" si="6"/>
        <v>0</v>
      </c>
      <c r="R79" s="30">
        <f t="shared" si="7"/>
        <v>0</v>
      </c>
      <c r="S79" s="115"/>
    </row>
    <row r="80" spans="2:19" ht="15" customHeight="1">
      <c r="B80" s="6"/>
      <c r="C80" s="9">
        <v>35</v>
      </c>
      <c r="D80" s="46"/>
      <c r="E80" s="35"/>
      <c r="F80" s="75"/>
      <c r="G80" s="34"/>
      <c r="H80" s="34"/>
      <c r="I80" s="34"/>
      <c r="J80" s="34"/>
      <c r="K80" s="34"/>
      <c r="L80" s="34"/>
      <c r="M80" s="54"/>
      <c r="N80" s="54"/>
      <c r="O80" s="34"/>
      <c r="P80" s="34"/>
      <c r="Q80" s="53">
        <f t="shared" si="6"/>
        <v>0</v>
      </c>
      <c r="R80" s="30">
        <f t="shared" si="7"/>
        <v>0</v>
      </c>
      <c r="S80" s="115"/>
    </row>
    <row r="81" spans="2:19" ht="15" customHeight="1">
      <c r="B81" s="6"/>
      <c r="C81" s="9">
        <v>36</v>
      </c>
      <c r="D81" s="46"/>
      <c r="E81" s="35"/>
      <c r="F81" s="75"/>
      <c r="G81" s="34"/>
      <c r="H81" s="34"/>
      <c r="I81" s="34"/>
      <c r="J81" s="34"/>
      <c r="K81" s="34"/>
      <c r="L81" s="34"/>
      <c r="M81" s="54"/>
      <c r="N81" s="54"/>
      <c r="O81" s="34"/>
      <c r="P81" s="34"/>
      <c r="Q81" s="53">
        <f t="shared" si="6"/>
        <v>0</v>
      </c>
      <c r="R81" s="30">
        <f t="shared" si="7"/>
        <v>0</v>
      </c>
      <c r="S81" s="115"/>
    </row>
    <row r="82" spans="2:19" ht="15" customHeight="1">
      <c r="B82" s="6"/>
      <c r="C82" s="9">
        <v>37</v>
      </c>
      <c r="D82" s="46"/>
      <c r="E82" s="35"/>
      <c r="F82" s="75"/>
      <c r="G82" s="34"/>
      <c r="H82" s="34"/>
      <c r="I82" s="34"/>
      <c r="J82" s="34"/>
      <c r="K82" s="34"/>
      <c r="L82" s="34"/>
      <c r="M82" s="54"/>
      <c r="N82" s="54"/>
      <c r="O82" s="34"/>
      <c r="P82" s="34"/>
      <c r="Q82" s="53">
        <f t="shared" si="6"/>
        <v>0</v>
      </c>
      <c r="R82" s="30">
        <f t="shared" si="7"/>
        <v>0</v>
      </c>
      <c r="S82" s="115"/>
    </row>
    <row r="83" spans="2:19" ht="15" customHeight="1">
      <c r="B83" s="6"/>
      <c r="C83" s="9">
        <v>38</v>
      </c>
      <c r="D83" s="46"/>
      <c r="E83" s="35"/>
      <c r="F83" s="75"/>
      <c r="G83" s="34"/>
      <c r="H83" s="34"/>
      <c r="I83" s="34"/>
      <c r="J83" s="34"/>
      <c r="K83" s="34"/>
      <c r="L83" s="34"/>
      <c r="M83" s="54"/>
      <c r="N83" s="54"/>
      <c r="O83" s="34"/>
      <c r="P83" s="34"/>
      <c r="Q83" s="53">
        <f t="shared" si="6"/>
        <v>0</v>
      </c>
      <c r="R83" s="30">
        <f t="shared" si="7"/>
        <v>0</v>
      </c>
      <c r="S83" s="115"/>
    </row>
    <row r="84" spans="2:19" ht="15" customHeight="1">
      <c r="B84" s="6"/>
      <c r="C84" s="9">
        <v>39</v>
      </c>
      <c r="D84" s="46"/>
      <c r="E84" s="35"/>
      <c r="F84" s="75"/>
      <c r="G84" s="34"/>
      <c r="H84" s="34"/>
      <c r="I84" s="34"/>
      <c r="J84" s="34"/>
      <c r="K84" s="34"/>
      <c r="L84" s="34"/>
      <c r="M84" s="54"/>
      <c r="N84" s="54"/>
      <c r="O84" s="34"/>
      <c r="P84" s="34"/>
      <c r="Q84" s="53">
        <f t="shared" si="6"/>
        <v>0</v>
      </c>
      <c r="R84" s="30">
        <f t="shared" si="7"/>
        <v>0</v>
      </c>
      <c r="S84" s="115"/>
    </row>
    <row r="85" spans="2:19" ht="15" customHeight="1">
      <c r="B85" s="6"/>
      <c r="C85" s="9">
        <v>40</v>
      </c>
      <c r="D85" s="46"/>
      <c r="E85" s="35"/>
      <c r="F85" s="75"/>
      <c r="G85" s="34"/>
      <c r="H85" s="34"/>
      <c r="I85" s="34"/>
      <c r="J85" s="34"/>
      <c r="K85" s="34"/>
      <c r="L85" s="34"/>
      <c r="M85" s="54"/>
      <c r="N85" s="54"/>
      <c r="O85" s="34"/>
      <c r="P85" s="34"/>
      <c r="Q85" s="53">
        <f t="shared" si="6"/>
        <v>0</v>
      </c>
      <c r="R85" s="30">
        <f t="shared" si="7"/>
        <v>0</v>
      </c>
      <c r="S85" s="115"/>
    </row>
    <row r="86" spans="2:19" ht="15" customHeight="1">
      <c r="B86" s="6"/>
      <c r="C86" s="9">
        <v>41</v>
      </c>
      <c r="D86" s="46"/>
      <c r="E86" s="35"/>
      <c r="F86" s="75"/>
      <c r="G86" s="34"/>
      <c r="H86" s="34"/>
      <c r="I86" s="34"/>
      <c r="J86" s="34"/>
      <c r="K86" s="34"/>
      <c r="L86" s="34"/>
      <c r="M86" s="54"/>
      <c r="N86" s="54"/>
      <c r="O86" s="34"/>
      <c r="P86" s="34"/>
      <c r="Q86" s="53">
        <f t="shared" si="6"/>
        <v>0</v>
      </c>
      <c r="R86" s="30">
        <f t="shared" si="7"/>
        <v>0</v>
      </c>
      <c r="S86" s="115"/>
    </row>
    <row r="87" spans="2:19" ht="15" customHeight="1">
      <c r="B87" s="6"/>
      <c r="C87" s="9">
        <v>42</v>
      </c>
      <c r="D87" s="46"/>
      <c r="E87" s="35"/>
      <c r="F87" s="75"/>
      <c r="G87" s="34"/>
      <c r="H87" s="34"/>
      <c r="I87" s="34"/>
      <c r="J87" s="34"/>
      <c r="K87" s="34"/>
      <c r="L87" s="34"/>
      <c r="M87" s="54"/>
      <c r="N87" s="54"/>
      <c r="O87" s="34"/>
      <c r="P87" s="34"/>
      <c r="Q87" s="53">
        <f t="shared" si="6"/>
        <v>0</v>
      </c>
      <c r="R87" s="30">
        <f t="shared" si="7"/>
        <v>0</v>
      </c>
      <c r="S87" s="115"/>
    </row>
    <row r="88" spans="2:19" ht="15" customHeight="1">
      <c r="B88" s="6"/>
      <c r="C88" s="9">
        <v>43</v>
      </c>
      <c r="D88" s="46"/>
      <c r="E88" s="35"/>
      <c r="F88" s="75"/>
      <c r="G88" s="34"/>
      <c r="H88" s="34"/>
      <c r="I88" s="34"/>
      <c r="J88" s="34"/>
      <c r="K88" s="34"/>
      <c r="L88" s="34"/>
      <c r="M88" s="54"/>
      <c r="N88" s="54"/>
      <c r="O88" s="34"/>
      <c r="P88" s="34"/>
      <c r="Q88" s="53">
        <f t="shared" si="6"/>
        <v>0</v>
      </c>
      <c r="R88" s="30">
        <f t="shared" si="7"/>
        <v>0</v>
      </c>
      <c r="S88" s="115"/>
    </row>
    <row r="89" spans="2:19" ht="15" customHeight="1">
      <c r="B89" s="6"/>
      <c r="C89" s="9">
        <v>44</v>
      </c>
      <c r="D89" s="46"/>
      <c r="E89" s="35"/>
      <c r="F89" s="75"/>
      <c r="G89" s="34"/>
      <c r="H89" s="34"/>
      <c r="I89" s="34"/>
      <c r="J89" s="34"/>
      <c r="K89" s="34"/>
      <c r="L89" s="34"/>
      <c r="M89" s="54"/>
      <c r="N89" s="54"/>
      <c r="O89" s="34"/>
      <c r="P89" s="34"/>
      <c r="Q89" s="53">
        <f t="shared" si="6"/>
        <v>0</v>
      </c>
      <c r="R89" s="30">
        <f t="shared" si="7"/>
        <v>0</v>
      </c>
      <c r="S89" s="115"/>
    </row>
    <row r="90" spans="2:19" ht="15" customHeight="1">
      <c r="B90" s="6"/>
      <c r="C90" s="9">
        <v>45</v>
      </c>
      <c r="D90" s="46"/>
      <c r="E90" s="35"/>
      <c r="F90" s="75"/>
      <c r="G90" s="34"/>
      <c r="H90" s="34"/>
      <c r="I90" s="34"/>
      <c r="J90" s="34"/>
      <c r="K90" s="34"/>
      <c r="L90" s="34"/>
      <c r="M90" s="54"/>
      <c r="N90" s="54"/>
      <c r="O90" s="34"/>
      <c r="P90" s="34"/>
      <c r="Q90" s="53">
        <f t="shared" si="6"/>
        <v>0</v>
      </c>
      <c r="R90" s="30">
        <f t="shared" si="7"/>
        <v>0</v>
      </c>
      <c r="S90" s="116"/>
    </row>
    <row r="91" spans="2:19" ht="15" customHeight="1">
      <c r="B91" s="6"/>
      <c r="C91" s="9">
        <v>46</v>
      </c>
      <c r="D91" s="46"/>
      <c r="E91" s="35"/>
      <c r="F91" s="75"/>
      <c r="G91" s="34"/>
      <c r="H91" s="34"/>
      <c r="I91" s="34"/>
      <c r="J91" s="34"/>
      <c r="K91" s="34"/>
      <c r="L91" s="34"/>
      <c r="M91" s="54"/>
      <c r="N91" s="54"/>
      <c r="O91" s="34"/>
      <c r="P91" s="34"/>
      <c r="Q91" s="53">
        <f t="shared" si="6"/>
        <v>0</v>
      </c>
      <c r="R91" s="30">
        <f t="shared" si="7"/>
        <v>0</v>
      </c>
      <c r="S91" s="87"/>
    </row>
    <row r="92" spans="2:19" ht="15" customHeight="1">
      <c r="B92" s="6"/>
      <c r="C92" s="9"/>
      <c r="D92" s="46"/>
      <c r="E92" s="35"/>
      <c r="F92" s="75"/>
      <c r="G92" s="34"/>
      <c r="H92" s="34"/>
      <c r="I92" s="34"/>
      <c r="J92" s="34"/>
      <c r="K92" s="34"/>
      <c r="L92" s="34"/>
      <c r="M92" s="54"/>
      <c r="N92" s="54"/>
      <c r="O92" s="34"/>
      <c r="P92" s="34"/>
      <c r="Q92" s="53">
        <f t="shared" si="6"/>
        <v>0</v>
      </c>
      <c r="R92" s="30">
        <f t="shared" si="7"/>
        <v>0</v>
      </c>
      <c r="S92" s="41"/>
    </row>
    <row r="93" spans="2:19" ht="15" customHeight="1">
      <c r="B93" s="11"/>
      <c r="C93" s="117" t="s">
        <v>19</v>
      </c>
      <c r="D93" s="118"/>
      <c r="E93" s="119">
        <f>SUM(R42:R92)</f>
        <v>0</v>
      </c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1"/>
      <c r="S93" s="85"/>
    </row>
    <row r="94" spans="2:19" s="172" customFormat="1" ht="40" customHeight="1">
      <c r="B94" s="161" t="s">
        <v>47</v>
      </c>
      <c r="C94" s="162"/>
      <c r="D94" s="163"/>
      <c r="E94" s="164" t="s">
        <v>25</v>
      </c>
      <c r="F94" s="165" t="s">
        <v>6</v>
      </c>
      <c r="G94" s="166" t="s">
        <v>7</v>
      </c>
      <c r="H94" s="167"/>
      <c r="I94" s="166" t="s">
        <v>8</v>
      </c>
      <c r="J94" s="167"/>
      <c r="K94" s="168" t="s">
        <v>26</v>
      </c>
      <c r="L94" s="169"/>
      <c r="M94" s="168"/>
      <c r="N94" s="169"/>
      <c r="O94" s="168"/>
      <c r="P94" s="169"/>
      <c r="Q94" s="166" t="s">
        <v>12</v>
      </c>
      <c r="R94" s="170"/>
      <c r="S94" s="171" t="s">
        <v>13</v>
      </c>
    </row>
    <row r="95" spans="2:19" s="172" customFormat="1" ht="15" customHeight="1">
      <c r="B95" s="173"/>
      <c r="C95" s="221" t="s">
        <v>48</v>
      </c>
      <c r="D95" s="174"/>
      <c r="E95" s="175"/>
      <c r="F95" s="176"/>
      <c r="G95" s="176" t="s">
        <v>15</v>
      </c>
      <c r="H95" s="176" t="s">
        <v>16</v>
      </c>
      <c r="I95" s="176" t="s">
        <v>15</v>
      </c>
      <c r="J95" s="176" t="s">
        <v>16</v>
      </c>
      <c r="K95" s="176" t="s">
        <v>15</v>
      </c>
      <c r="L95" s="176" t="s">
        <v>16</v>
      </c>
      <c r="M95" s="176" t="s">
        <v>15</v>
      </c>
      <c r="N95" s="176" t="s">
        <v>16</v>
      </c>
      <c r="O95" s="176" t="s">
        <v>15</v>
      </c>
      <c r="P95" s="176" t="s">
        <v>16</v>
      </c>
      <c r="Q95" s="176" t="s">
        <v>15</v>
      </c>
      <c r="R95" s="176" t="s">
        <v>16</v>
      </c>
      <c r="S95" s="177"/>
    </row>
    <row r="96" spans="2:19" s="172" customFormat="1">
      <c r="B96" s="178"/>
      <c r="C96" s="179">
        <v>1</v>
      </c>
      <c r="D96" s="180"/>
      <c r="E96" s="181"/>
      <c r="F96" s="182"/>
      <c r="G96" s="182"/>
      <c r="H96" s="183"/>
      <c r="I96" s="183"/>
      <c r="J96" s="183"/>
      <c r="K96" s="183"/>
      <c r="L96" s="183"/>
      <c r="M96" s="184"/>
      <c r="N96" s="184"/>
      <c r="O96" s="184"/>
      <c r="P96" s="185"/>
      <c r="Q96" s="186">
        <f t="shared" ref="Q96:Q101" si="8">SUM(O96,M96,K96,I96,G96)</f>
        <v>0</v>
      </c>
      <c r="R96" s="187">
        <f t="shared" ref="R96:R101" si="9">SUM(P96,N96,L96,J96,H96)</f>
        <v>0</v>
      </c>
      <c r="S96" s="188"/>
    </row>
    <row r="97" spans="2:19" s="172" customFormat="1">
      <c r="B97" s="178"/>
      <c r="C97" s="179">
        <v>2</v>
      </c>
      <c r="D97" s="180"/>
      <c r="E97" s="181"/>
      <c r="F97" s="182"/>
      <c r="G97" s="182"/>
      <c r="H97" s="185"/>
      <c r="I97" s="185"/>
      <c r="J97" s="185"/>
      <c r="K97" s="185"/>
      <c r="L97" s="185"/>
      <c r="M97" s="189"/>
      <c r="N97" s="189"/>
      <c r="O97" s="189"/>
      <c r="P97" s="185"/>
      <c r="Q97" s="186">
        <f t="shared" si="8"/>
        <v>0</v>
      </c>
      <c r="R97" s="187">
        <f t="shared" si="9"/>
        <v>0</v>
      </c>
      <c r="S97" s="188"/>
    </row>
    <row r="98" spans="2:19" s="172" customFormat="1">
      <c r="B98" s="178"/>
      <c r="C98" s="179">
        <v>3</v>
      </c>
      <c r="D98" s="180"/>
      <c r="E98" s="181"/>
      <c r="F98" s="182"/>
      <c r="G98" s="182"/>
      <c r="H98" s="185"/>
      <c r="I98" s="183"/>
      <c r="J98" s="183"/>
      <c r="K98" s="183"/>
      <c r="L98" s="183"/>
      <c r="M98" s="189"/>
      <c r="N98" s="189"/>
      <c r="O98" s="189"/>
      <c r="P98" s="185"/>
      <c r="Q98" s="186">
        <f t="shared" si="8"/>
        <v>0</v>
      </c>
      <c r="R98" s="187">
        <f t="shared" si="9"/>
        <v>0</v>
      </c>
      <c r="S98" s="188"/>
    </row>
    <row r="99" spans="2:19" s="172" customFormat="1">
      <c r="B99" s="178"/>
      <c r="C99" s="179">
        <v>4</v>
      </c>
      <c r="D99" s="180"/>
      <c r="E99" s="181"/>
      <c r="F99" s="182"/>
      <c r="G99" s="182"/>
      <c r="H99" s="185"/>
      <c r="I99" s="183"/>
      <c r="J99" s="183"/>
      <c r="K99" s="183"/>
      <c r="L99" s="183"/>
      <c r="M99" s="189"/>
      <c r="N99" s="189"/>
      <c r="O99" s="189"/>
      <c r="P99" s="185"/>
      <c r="Q99" s="186">
        <f t="shared" si="8"/>
        <v>0</v>
      </c>
      <c r="R99" s="187">
        <f t="shared" si="9"/>
        <v>0</v>
      </c>
      <c r="S99" s="188"/>
    </row>
    <row r="100" spans="2:19" s="172" customFormat="1">
      <c r="B100" s="178"/>
      <c r="C100" s="179">
        <v>5</v>
      </c>
      <c r="D100" s="180"/>
      <c r="E100" s="181"/>
      <c r="F100" s="182"/>
      <c r="G100" s="182"/>
      <c r="H100" s="185"/>
      <c r="I100" s="183"/>
      <c r="J100" s="183"/>
      <c r="K100" s="183"/>
      <c r="L100" s="183"/>
      <c r="M100" s="189"/>
      <c r="N100" s="189"/>
      <c r="O100" s="189"/>
      <c r="P100" s="185"/>
      <c r="Q100" s="186">
        <f t="shared" si="8"/>
        <v>0</v>
      </c>
      <c r="R100" s="187">
        <f t="shared" si="9"/>
        <v>0</v>
      </c>
      <c r="S100" s="188"/>
    </row>
    <row r="101" spans="2:19" s="172" customFormat="1" ht="24" customHeight="1">
      <c r="B101" s="178"/>
      <c r="C101" s="179"/>
      <c r="D101" s="180" t="s">
        <v>49</v>
      </c>
      <c r="E101" s="190"/>
      <c r="F101" s="182"/>
      <c r="G101" s="191"/>
      <c r="H101" s="192"/>
      <c r="I101" s="193"/>
      <c r="J101" s="193"/>
      <c r="K101" s="193"/>
      <c r="L101" s="193"/>
      <c r="M101" s="194"/>
      <c r="N101" s="194"/>
      <c r="O101" s="194"/>
      <c r="P101" s="192"/>
      <c r="Q101" s="186">
        <f t="shared" si="8"/>
        <v>0</v>
      </c>
      <c r="R101" s="187">
        <f t="shared" si="9"/>
        <v>0</v>
      </c>
      <c r="S101" s="188"/>
    </row>
    <row r="102" spans="2:19" s="172" customFormat="1" ht="15" customHeight="1">
      <c r="B102" s="173"/>
      <c r="C102" s="222" t="s">
        <v>50</v>
      </c>
      <c r="D102" s="195"/>
      <c r="E102" s="196"/>
      <c r="F102" s="197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198"/>
      <c r="R102" s="198"/>
      <c r="S102" s="199"/>
    </row>
    <row r="103" spans="2:19" s="172" customFormat="1">
      <c r="B103" s="178"/>
      <c r="C103" s="179">
        <v>6</v>
      </c>
      <c r="D103" s="180"/>
      <c r="E103" s="181"/>
      <c r="F103" s="182"/>
      <c r="G103" s="182"/>
      <c r="H103" s="185"/>
      <c r="I103" s="185"/>
      <c r="J103" s="185"/>
      <c r="K103" s="185"/>
      <c r="L103" s="185"/>
      <c r="M103" s="185"/>
      <c r="N103" s="189"/>
      <c r="O103" s="189"/>
      <c r="P103" s="185"/>
      <c r="Q103" s="186">
        <f t="shared" ref="Q103:Q107" si="10">SUM(O103,M103,K103,I103,G103)</f>
        <v>0</v>
      </c>
      <c r="R103" s="187">
        <f t="shared" ref="R103:R107" si="11">SUM(P103,N103,L103,J103,H103)</f>
        <v>0</v>
      </c>
      <c r="S103" s="188"/>
    </row>
    <row r="104" spans="2:19" s="172" customFormat="1">
      <c r="B104" s="178"/>
      <c r="C104" s="179">
        <v>7</v>
      </c>
      <c r="D104" s="180"/>
      <c r="E104" s="181"/>
      <c r="F104" s="182"/>
      <c r="G104" s="182"/>
      <c r="H104" s="185"/>
      <c r="I104" s="185"/>
      <c r="J104" s="185"/>
      <c r="K104" s="185"/>
      <c r="L104" s="185"/>
      <c r="M104" s="185"/>
      <c r="N104" s="189"/>
      <c r="O104" s="189"/>
      <c r="P104" s="185"/>
      <c r="Q104" s="186">
        <f t="shared" si="10"/>
        <v>0</v>
      </c>
      <c r="R104" s="187">
        <f t="shared" si="11"/>
        <v>0</v>
      </c>
      <c r="S104" s="188"/>
    </row>
    <row r="105" spans="2:19" s="172" customFormat="1">
      <c r="B105" s="178"/>
      <c r="C105" s="179">
        <v>8</v>
      </c>
      <c r="D105" s="180"/>
      <c r="E105" s="181"/>
      <c r="F105" s="182"/>
      <c r="G105" s="182"/>
      <c r="H105" s="185"/>
      <c r="I105" s="185"/>
      <c r="J105" s="185"/>
      <c r="K105" s="185"/>
      <c r="L105" s="185"/>
      <c r="M105" s="185"/>
      <c r="N105" s="189"/>
      <c r="O105" s="189"/>
      <c r="P105" s="185"/>
      <c r="Q105" s="186">
        <f t="shared" si="10"/>
        <v>0</v>
      </c>
      <c r="R105" s="187">
        <f t="shared" si="11"/>
        <v>0</v>
      </c>
      <c r="S105" s="188"/>
    </row>
    <row r="106" spans="2:19" s="172" customFormat="1">
      <c r="B106" s="178"/>
      <c r="C106" s="179">
        <v>9</v>
      </c>
      <c r="D106" s="180"/>
      <c r="E106" s="181"/>
      <c r="F106" s="182"/>
      <c r="G106" s="182"/>
      <c r="H106" s="185"/>
      <c r="I106" s="185"/>
      <c r="J106" s="185"/>
      <c r="K106" s="185"/>
      <c r="L106" s="185"/>
      <c r="M106" s="185"/>
      <c r="N106" s="189"/>
      <c r="O106" s="189"/>
      <c r="P106" s="185"/>
      <c r="Q106" s="186">
        <f t="shared" si="10"/>
        <v>0</v>
      </c>
      <c r="R106" s="187">
        <f t="shared" si="11"/>
        <v>0</v>
      </c>
      <c r="S106" s="188"/>
    </row>
    <row r="107" spans="2:19" s="172" customFormat="1" ht="15" customHeight="1">
      <c r="B107" s="178"/>
      <c r="C107" s="179"/>
      <c r="D107" s="180"/>
      <c r="E107" s="190"/>
      <c r="F107" s="182"/>
      <c r="G107" s="191"/>
      <c r="H107" s="192"/>
      <c r="I107" s="193"/>
      <c r="J107" s="193"/>
      <c r="K107" s="193"/>
      <c r="L107" s="193"/>
      <c r="M107" s="193"/>
      <c r="N107" s="194"/>
      <c r="O107" s="194"/>
      <c r="P107" s="192"/>
      <c r="Q107" s="186">
        <f t="shared" si="10"/>
        <v>0</v>
      </c>
      <c r="R107" s="187">
        <f t="shared" si="11"/>
        <v>0</v>
      </c>
      <c r="S107" s="188"/>
    </row>
    <row r="108" spans="2:19" s="172" customFormat="1" ht="15" hidden="1" customHeight="1">
      <c r="B108" s="200"/>
      <c r="C108" s="201"/>
      <c r="D108" s="202"/>
      <c r="E108" s="203"/>
      <c r="F108" s="204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6"/>
    </row>
    <row r="109" spans="2:19" s="172" customFormat="1" hidden="1">
      <c r="B109" s="200"/>
      <c r="C109" s="207"/>
      <c r="D109" s="208"/>
      <c r="E109" s="203"/>
      <c r="F109" s="204"/>
      <c r="G109" s="204"/>
      <c r="H109" s="209"/>
      <c r="I109" s="210"/>
      <c r="J109" s="210"/>
      <c r="K109" s="210"/>
      <c r="L109" s="210"/>
      <c r="M109" s="210"/>
      <c r="N109" s="211"/>
      <c r="O109" s="211"/>
      <c r="P109" s="209"/>
      <c r="Q109" s="212">
        <f t="shared" ref="Q109:Q116" si="12">SUM(O109,M109,K109,I109,G109)</f>
        <v>0</v>
      </c>
      <c r="R109" s="213">
        <f t="shared" ref="R109:R116" si="13">SUM(P109,N109,L109,J109,H109)</f>
        <v>0</v>
      </c>
      <c r="S109" s="214"/>
    </row>
    <row r="110" spans="2:19" s="172" customFormat="1" hidden="1">
      <c r="B110" s="200"/>
      <c r="C110" s="207"/>
      <c r="D110" s="202"/>
      <c r="E110" s="203"/>
      <c r="F110" s="204"/>
      <c r="G110" s="204"/>
      <c r="H110" s="209"/>
      <c r="I110" s="210"/>
      <c r="J110" s="210"/>
      <c r="K110" s="210"/>
      <c r="L110" s="210"/>
      <c r="M110" s="210"/>
      <c r="N110" s="211"/>
      <c r="O110" s="211"/>
      <c r="P110" s="209"/>
      <c r="Q110" s="212">
        <f t="shared" si="12"/>
        <v>0</v>
      </c>
      <c r="R110" s="213">
        <f t="shared" si="13"/>
        <v>0</v>
      </c>
      <c r="S110" s="214"/>
    </row>
    <row r="111" spans="2:19" s="172" customFormat="1" hidden="1">
      <c r="B111" s="200"/>
      <c r="C111" s="207"/>
      <c r="D111" s="202"/>
      <c r="E111" s="203"/>
      <c r="F111" s="204"/>
      <c r="G111" s="204"/>
      <c r="H111" s="209"/>
      <c r="I111" s="209"/>
      <c r="J111" s="209"/>
      <c r="K111" s="209"/>
      <c r="L111" s="209"/>
      <c r="M111" s="209"/>
      <c r="N111" s="211"/>
      <c r="O111" s="211"/>
      <c r="P111" s="209"/>
      <c r="Q111" s="212">
        <f t="shared" si="12"/>
        <v>0</v>
      </c>
      <c r="R111" s="213">
        <f t="shared" si="13"/>
        <v>0</v>
      </c>
      <c r="S111" s="214"/>
    </row>
    <row r="112" spans="2:19" s="172" customFormat="1" hidden="1">
      <c r="B112" s="200"/>
      <c r="C112" s="207"/>
      <c r="D112" s="202"/>
      <c r="E112" s="203"/>
      <c r="F112" s="204"/>
      <c r="G112" s="204"/>
      <c r="H112" s="209"/>
      <c r="I112" s="210"/>
      <c r="J112" s="210"/>
      <c r="K112" s="210"/>
      <c r="L112" s="210"/>
      <c r="M112" s="210"/>
      <c r="N112" s="211"/>
      <c r="O112" s="211"/>
      <c r="P112" s="209"/>
      <c r="Q112" s="212">
        <f t="shared" si="12"/>
        <v>0</v>
      </c>
      <c r="R112" s="213">
        <f t="shared" si="13"/>
        <v>0</v>
      </c>
      <c r="S112" s="214"/>
    </row>
    <row r="113" spans="2:19" s="172" customFormat="1" hidden="1">
      <c r="B113" s="200"/>
      <c r="C113" s="207"/>
      <c r="D113" s="202"/>
      <c r="E113" s="203"/>
      <c r="F113" s="204"/>
      <c r="G113" s="204"/>
      <c r="H113" s="209"/>
      <c r="I113" s="209"/>
      <c r="J113" s="209"/>
      <c r="K113" s="209"/>
      <c r="L113" s="209"/>
      <c r="M113" s="209"/>
      <c r="N113" s="211"/>
      <c r="O113" s="211"/>
      <c r="P113" s="209"/>
      <c r="Q113" s="212">
        <f t="shared" si="12"/>
        <v>0</v>
      </c>
      <c r="R113" s="213">
        <f t="shared" si="13"/>
        <v>0</v>
      </c>
      <c r="S113" s="214"/>
    </row>
    <row r="114" spans="2:19" s="172" customFormat="1" hidden="1">
      <c r="B114" s="200"/>
      <c r="C114" s="207"/>
      <c r="D114" s="202"/>
      <c r="E114" s="203"/>
      <c r="F114" s="204"/>
      <c r="G114" s="204"/>
      <c r="H114" s="209"/>
      <c r="I114" s="210"/>
      <c r="J114" s="210"/>
      <c r="K114" s="210"/>
      <c r="L114" s="210"/>
      <c r="M114" s="210"/>
      <c r="N114" s="211"/>
      <c r="O114" s="211"/>
      <c r="P114" s="209"/>
      <c r="Q114" s="212">
        <f t="shared" si="12"/>
        <v>0</v>
      </c>
      <c r="R114" s="213">
        <f t="shared" si="13"/>
        <v>0</v>
      </c>
      <c r="S114" s="214"/>
    </row>
    <row r="115" spans="2:19" s="172" customFormat="1" hidden="1">
      <c r="B115" s="200"/>
      <c r="C115" s="207"/>
      <c r="D115" s="202"/>
      <c r="E115" s="203"/>
      <c r="F115" s="204"/>
      <c r="G115" s="204"/>
      <c r="H115" s="209"/>
      <c r="I115" s="209"/>
      <c r="J115" s="209"/>
      <c r="K115" s="209"/>
      <c r="L115" s="209"/>
      <c r="M115" s="209"/>
      <c r="N115" s="211"/>
      <c r="O115" s="211"/>
      <c r="P115" s="209"/>
      <c r="Q115" s="212">
        <f t="shared" si="12"/>
        <v>0</v>
      </c>
      <c r="R115" s="213">
        <f t="shared" si="13"/>
        <v>0</v>
      </c>
      <c r="S115" s="214"/>
    </row>
    <row r="116" spans="2:19" s="172" customFormat="1" hidden="1">
      <c r="B116" s="200"/>
      <c r="C116" s="207"/>
      <c r="D116" s="202"/>
      <c r="E116" s="203"/>
      <c r="F116" s="204"/>
      <c r="G116" s="215"/>
      <c r="H116" s="216"/>
      <c r="I116" s="216"/>
      <c r="J116" s="216"/>
      <c r="K116" s="216"/>
      <c r="L116" s="216"/>
      <c r="M116" s="216"/>
      <c r="N116" s="217"/>
      <c r="O116" s="217"/>
      <c r="P116" s="216"/>
      <c r="Q116" s="212">
        <f t="shared" si="12"/>
        <v>0</v>
      </c>
      <c r="R116" s="213">
        <f t="shared" si="13"/>
        <v>0</v>
      </c>
      <c r="S116" s="214"/>
    </row>
    <row r="117" spans="2:19" s="172" customFormat="1" ht="15" hidden="1" customHeight="1">
      <c r="B117" s="200"/>
      <c r="C117" s="201"/>
      <c r="D117" s="202"/>
      <c r="E117" s="203"/>
      <c r="F117" s="204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6"/>
    </row>
    <row r="118" spans="2:19" s="172" customFormat="1" hidden="1">
      <c r="B118" s="200"/>
      <c r="C118" s="207"/>
      <c r="D118" s="202"/>
      <c r="E118" s="203"/>
      <c r="F118" s="204"/>
      <c r="G118" s="204"/>
      <c r="H118" s="209"/>
      <c r="I118" s="209"/>
      <c r="J118" s="209"/>
      <c r="K118" s="209"/>
      <c r="L118" s="209"/>
      <c r="M118" s="209"/>
      <c r="N118" s="211"/>
      <c r="O118" s="211"/>
      <c r="P118" s="209"/>
      <c r="Q118" s="212">
        <f t="shared" ref="Q118:Q125" si="14">SUM(O118,M118,K118,I118,G118)</f>
        <v>0</v>
      </c>
      <c r="R118" s="213">
        <f t="shared" ref="R118:R125" si="15">SUM(P118,N118,L118,J118,H118)</f>
        <v>0</v>
      </c>
      <c r="S118" s="214"/>
    </row>
    <row r="119" spans="2:19" s="172" customFormat="1" hidden="1">
      <c r="B119" s="200"/>
      <c r="C119" s="207"/>
      <c r="D119" s="202"/>
      <c r="E119" s="203"/>
      <c r="F119" s="204"/>
      <c r="G119" s="204"/>
      <c r="H119" s="209"/>
      <c r="I119" s="209"/>
      <c r="J119" s="209"/>
      <c r="K119" s="209"/>
      <c r="L119" s="209"/>
      <c r="M119" s="209"/>
      <c r="N119" s="211"/>
      <c r="O119" s="211"/>
      <c r="P119" s="209"/>
      <c r="Q119" s="212">
        <f t="shared" si="14"/>
        <v>0</v>
      </c>
      <c r="R119" s="213">
        <f t="shared" si="15"/>
        <v>0</v>
      </c>
      <c r="S119" s="214"/>
    </row>
    <row r="120" spans="2:19" s="172" customFormat="1" hidden="1">
      <c r="B120" s="200"/>
      <c r="C120" s="207"/>
      <c r="D120" s="202"/>
      <c r="E120" s="203"/>
      <c r="F120" s="204"/>
      <c r="G120" s="204"/>
      <c r="H120" s="209"/>
      <c r="I120" s="210"/>
      <c r="J120" s="210"/>
      <c r="K120" s="210"/>
      <c r="L120" s="210"/>
      <c r="M120" s="210"/>
      <c r="N120" s="211"/>
      <c r="O120" s="211"/>
      <c r="P120" s="209"/>
      <c r="Q120" s="212">
        <f t="shared" si="14"/>
        <v>0</v>
      </c>
      <c r="R120" s="213">
        <f t="shared" si="15"/>
        <v>0</v>
      </c>
      <c r="S120" s="214"/>
    </row>
    <row r="121" spans="2:19" s="172" customFormat="1" hidden="1">
      <c r="B121" s="200"/>
      <c r="C121" s="207"/>
      <c r="D121" s="202"/>
      <c r="E121" s="203"/>
      <c r="F121" s="204"/>
      <c r="G121" s="204"/>
      <c r="H121" s="209"/>
      <c r="I121" s="209"/>
      <c r="J121" s="209"/>
      <c r="K121" s="209"/>
      <c r="L121" s="209"/>
      <c r="M121" s="209"/>
      <c r="N121" s="211"/>
      <c r="O121" s="211"/>
      <c r="P121" s="209"/>
      <c r="Q121" s="212">
        <f t="shared" si="14"/>
        <v>0</v>
      </c>
      <c r="R121" s="213">
        <f t="shared" si="15"/>
        <v>0</v>
      </c>
      <c r="S121" s="214"/>
    </row>
    <row r="122" spans="2:19" s="172" customFormat="1" hidden="1">
      <c r="B122" s="200"/>
      <c r="C122" s="207"/>
      <c r="D122" s="208"/>
      <c r="E122" s="203"/>
      <c r="F122" s="204"/>
      <c r="G122" s="204"/>
      <c r="H122" s="209"/>
      <c r="I122" s="209"/>
      <c r="J122" s="209"/>
      <c r="K122" s="209"/>
      <c r="L122" s="209"/>
      <c r="M122" s="209"/>
      <c r="N122" s="211"/>
      <c r="O122" s="211"/>
      <c r="P122" s="209"/>
      <c r="Q122" s="212">
        <f t="shared" si="14"/>
        <v>0</v>
      </c>
      <c r="R122" s="213">
        <f t="shared" si="15"/>
        <v>0</v>
      </c>
      <c r="S122" s="214"/>
    </row>
    <row r="123" spans="2:19" s="172" customFormat="1" hidden="1">
      <c r="B123" s="200"/>
      <c r="C123" s="207"/>
      <c r="D123" s="208"/>
      <c r="E123" s="203"/>
      <c r="F123" s="204"/>
      <c r="G123" s="204"/>
      <c r="H123" s="209"/>
      <c r="I123" s="210"/>
      <c r="J123" s="210"/>
      <c r="K123" s="210"/>
      <c r="L123" s="210"/>
      <c r="M123" s="210"/>
      <c r="N123" s="211"/>
      <c r="O123" s="211"/>
      <c r="P123" s="209"/>
      <c r="Q123" s="212">
        <f t="shared" si="14"/>
        <v>0</v>
      </c>
      <c r="R123" s="213">
        <f t="shared" si="15"/>
        <v>0</v>
      </c>
      <c r="S123" s="214"/>
    </row>
    <row r="124" spans="2:19" s="172" customFormat="1" hidden="1">
      <c r="B124" s="200"/>
      <c r="C124" s="207"/>
      <c r="D124" s="208"/>
      <c r="E124" s="203"/>
      <c r="F124" s="204"/>
      <c r="G124" s="204"/>
      <c r="H124" s="209"/>
      <c r="I124" s="209"/>
      <c r="J124" s="209"/>
      <c r="K124" s="209"/>
      <c r="L124" s="209"/>
      <c r="M124" s="209"/>
      <c r="N124" s="211"/>
      <c r="O124" s="211"/>
      <c r="P124" s="209"/>
      <c r="Q124" s="212">
        <f t="shared" si="14"/>
        <v>0</v>
      </c>
      <c r="R124" s="213">
        <f t="shared" si="15"/>
        <v>0</v>
      </c>
      <c r="S124" s="214"/>
    </row>
    <row r="125" spans="2:19" s="172" customFormat="1" ht="15" hidden="1" customHeight="1">
      <c r="B125" s="200"/>
      <c r="C125" s="207"/>
      <c r="D125" s="208"/>
      <c r="E125" s="218"/>
      <c r="F125" s="204"/>
      <c r="G125" s="215"/>
      <c r="H125" s="216"/>
      <c r="I125" s="219"/>
      <c r="J125" s="219"/>
      <c r="K125" s="219"/>
      <c r="L125" s="219"/>
      <c r="M125" s="219"/>
      <c r="N125" s="217"/>
      <c r="O125" s="217"/>
      <c r="P125" s="216"/>
      <c r="Q125" s="212">
        <f t="shared" si="14"/>
        <v>0</v>
      </c>
      <c r="R125" s="213">
        <f t="shared" si="15"/>
        <v>0</v>
      </c>
      <c r="S125" s="214"/>
    </row>
    <row r="126" spans="2:19" s="172" customFormat="1" ht="15" hidden="1" customHeight="1">
      <c r="B126" s="200"/>
      <c r="C126" s="201"/>
      <c r="D126" s="202"/>
      <c r="E126" s="203"/>
      <c r="F126" s="204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6"/>
    </row>
    <row r="127" spans="2:19" s="172" customFormat="1" hidden="1">
      <c r="B127" s="200"/>
      <c r="C127" s="207"/>
      <c r="D127" s="208"/>
      <c r="E127" s="203"/>
      <c r="F127" s="204"/>
      <c r="G127" s="204"/>
      <c r="H127" s="209"/>
      <c r="I127" s="209"/>
      <c r="J127" s="209"/>
      <c r="K127" s="209"/>
      <c r="L127" s="209"/>
      <c r="M127" s="209"/>
      <c r="N127" s="211"/>
      <c r="O127" s="211"/>
      <c r="P127" s="209"/>
      <c r="Q127" s="212">
        <f t="shared" ref="Q127:Q135" si="16">SUM(O127,M127,K127,I127,G127)</f>
        <v>0</v>
      </c>
      <c r="R127" s="213">
        <f t="shared" ref="R127:R135" si="17">SUM(P127,N127,L127,J127,H127)</f>
        <v>0</v>
      </c>
      <c r="S127" s="214"/>
    </row>
    <row r="128" spans="2:19" s="172" customFormat="1" hidden="1">
      <c r="B128" s="200"/>
      <c r="C128" s="207"/>
      <c r="D128" s="208"/>
      <c r="E128" s="203"/>
      <c r="F128" s="204"/>
      <c r="G128" s="204"/>
      <c r="H128" s="209"/>
      <c r="I128" s="209"/>
      <c r="J128" s="209"/>
      <c r="K128" s="209"/>
      <c r="L128" s="209"/>
      <c r="M128" s="209"/>
      <c r="N128" s="211"/>
      <c r="O128" s="211"/>
      <c r="P128" s="209"/>
      <c r="Q128" s="212">
        <f t="shared" si="16"/>
        <v>0</v>
      </c>
      <c r="R128" s="213">
        <f t="shared" si="17"/>
        <v>0</v>
      </c>
      <c r="S128" s="214"/>
    </row>
    <row r="129" spans="2:19" s="172" customFormat="1" hidden="1">
      <c r="B129" s="200"/>
      <c r="C129" s="207"/>
      <c r="D129" s="208"/>
      <c r="E129" s="203"/>
      <c r="F129" s="204"/>
      <c r="G129" s="204"/>
      <c r="H129" s="209"/>
      <c r="I129" s="209"/>
      <c r="J129" s="209"/>
      <c r="K129" s="209"/>
      <c r="L129" s="209"/>
      <c r="M129" s="209"/>
      <c r="N129" s="211"/>
      <c r="O129" s="211"/>
      <c r="P129" s="209"/>
      <c r="Q129" s="212">
        <f t="shared" si="16"/>
        <v>0</v>
      </c>
      <c r="R129" s="213">
        <f t="shared" si="17"/>
        <v>0</v>
      </c>
      <c r="S129" s="214"/>
    </row>
    <row r="130" spans="2:19" s="172" customFormat="1" hidden="1">
      <c r="B130" s="200"/>
      <c r="C130" s="207"/>
      <c r="D130" s="208"/>
      <c r="E130" s="203"/>
      <c r="F130" s="204"/>
      <c r="G130" s="204"/>
      <c r="H130" s="209"/>
      <c r="I130" s="209"/>
      <c r="J130" s="209"/>
      <c r="K130" s="209"/>
      <c r="L130" s="209"/>
      <c r="M130" s="209"/>
      <c r="N130" s="211"/>
      <c r="O130" s="211"/>
      <c r="P130" s="209"/>
      <c r="Q130" s="212">
        <f t="shared" si="16"/>
        <v>0</v>
      </c>
      <c r="R130" s="213">
        <f t="shared" si="17"/>
        <v>0</v>
      </c>
      <c r="S130" s="214"/>
    </row>
    <row r="131" spans="2:19" s="172" customFormat="1" hidden="1">
      <c r="B131" s="200"/>
      <c r="C131" s="207"/>
      <c r="D131" s="208"/>
      <c r="E131" s="203"/>
      <c r="F131" s="204"/>
      <c r="G131" s="204"/>
      <c r="H131" s="209"/>
      <c r="I131" s="209"/>
      <c r="J131" s="209"/>
      <c r="K131" s="209"/>
      <c r="L131" s="209"/>
      <c r="M131" s="209"/>
      <c r="N131" s="211"/>
      <c r="O131" s="211"/>
      <c r="P131" s="209"/>
      <c r="Q131" s="212">
        <f t="shared" si="16"/>
        <v>0</v>
      </c>
      <c r="R131" s="213">
        <f t="shared" si="17"/>
        <v>0</v>
      </c>
      <c r="S131" s="214"/>
    </row>
    <row r="132" spans="2:19" s="172" customFormat="1" hidden="1">
      <c r="B132" s="200"/>
      <c r="C132" s="207"/>
      <c r="D132" s="208"/>
      <c r="E132" s="203"/>
      <c r="F132" s="204"/>
      <c r="G132" s="204"/>
      <c r="H132" s="209"/>
      <c r="I132" s="209"/>
      <c r="J132" s="209"/>
      <c r="K132" s="209"/>
      <c r="L132" s="209"/>
      <c r="M132" s="209"/>
      <c r="N132" s="211"/>
      <c r="O132" s="211"/>
      <c r="P132" s="209"/>
      <c r="Q132" s="212">
        <f t="shared" si="16"/>
        <v>0</v>
      </c>
      <c r="R132" s="213">
        <f t="shared" si="17"/>
        <v>0</v>
      </c>
      <c r="S132" s="214"/>
    </row>
    <row r="133" spans="2:19" s="172" customFormat="1" hidden="1">
      <c r="B133" s="200"/>
      <c r="C133" s="207"/>
      <c r="D133" s="208"/>
      <c r="E133" s="203"/>
      <c r="F133" s="204"/>
      <c r="G133" s="204"/>
      <c r="H133" s="209"/>
      <c r="I133" s="209"/>
      <c r="J133" s="209"/>
      <c r="K133" s="209"/>
      <c r="L133" s="209"/>
      <c r="M133" s="209"/>
      <c r="N133" s="211"/>
      <c r="O133" s="211"/>
      <c r="P133" s="209"/>
      <c r="Q133" s="212">
        <f t="shared" si="16"/>
        <v>0</v>
      </c>
      <c r="R133" s="213">
        <f t="shared" si="17"/>
        <v>0</v>
      </c>
      <c r="S133" s="214"/>
    </row>
    <row r="134" spans="2:19" s="172" customFormat="1" hidden="1">
      <c r="B134" s="200"/>
      <c r="C134" s="207"/>
      <c r="D134" s="208"/>
      <c r="E134" s="203"/>
      <c r="F134" s="204"/>
      <c r="G134" s="204"/>
      <c r="H134" s="209"/>
      <c r="I134" s="209"/>
      <c r="J134" s="209"/>
      <c r="K134" s="209"/>
      <c r="L134" s="209"/>
      <c r="M134" s="209"/>
      <c r="N134" s="211"/>
      <c r="O134" s="211"/>
      <c r="P134" s="209"/>
      <c r="Q134" s="212">
        <f t="shared" si="16"/>
        <v>0</v>
      </c>
      <c r="R134" s="213">
        <f t="shared" si="17"/>
        <v>0</v>
      </c>
      <c r="S134" s="214"/>
    </row>
    <row r="135" spans="2:19" s="172" customFormat="1" ht="15" hidden="1" customHeight="1">
      <c r="B135" s="200"/>
      <c r="C135" s="207"/>
      <c r="D135" s="208"/>
      <c r="E135" s="203"/>
      <c r="F135" s="204"/>
      <c r="G135" s="215"/>
      <c r="H135" s="216"/>
      <c r="I135" s="216"/>
      <c r="J135" s="216"/>
      <c r="K135" s="216"/>
      <c r="L135" s="216"/>
      <c r="M135" s="216"/>
      <c r="N135" s="217"/>
      <c r="O135" s="217"/>
      <c r="P135" s="216"/>
      <c r="Q135" s="212">
        <f t="shared" si="16"/>
        <v>0</v>
      </c>
      <c r="R135" s="213">
        <f t="shared" si="17"/>
        <v>0</v>
      </c>
      <c r="S135" s="214"/>
    </row>
    <row r="136" spans="2:19" s="172" customFormat="1" ht="15" customHeight="1">
      <c r="B136" s="173"/>
      <c r="C136" s="222" t="s">
        <v>27</v>
      </c>
      <c r="D136" s="195"/>
      <c r="E136" s="196"/>
      <c r="F136" s="197"/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8"/>
      <c r="R136" s="198"/>
      <c r="S136" s="199"/>
    </row>
    <row r="137" spans="2:19" s="172" customFormat="1">
      <c r="B137" s="178"/>
      <c r="C137" s="179">
        <v>10</v>
      </c>
      <c r="D137" s="180"/>
      <c r="E137" s="181"/>
      <c r="F137" s="182"/>
      <c r="G137" s="182"/>
      <c r="H137" s="185"/>
      <c r="I137" s="185"/>
      <c r="J137" s="185"/>
      <c r="K137" s="185"/>
      <c r="L137" s="185"/>
      <c r="M137" s="189"/>
      <c r="N137" s="189"/>
      <c r="O137" s="189"/>
      <c r="P137" s="185"/>
      <c r="Q137" s="186">
        <f t="shared" ref="Q137:Q138" si="18">SUM(O137,M137,K137,I137,G137)</f>
        <v>0</v>
      </c>
      <c r="R137" s="187">
        <f t="shared" ref="R137:R138" si="19">SUM(P137,N137,L137,J137,H137)</f>
        <v>0</v>
      </c>
      <c r="S137" s="188"/>
    </row>
    <row r="138" spans="2:19" s="172" customFormat="1" ht="15" customHeight="1">
      <c r="B138" s="178"/>
      <c r="C138" s="179"/>
      <c r="D138" s="220"/>
      <c r="E138" s="190"/>
      <c r="F138" s="182"/>
      <c r="G138" s="182"/>
      <c r="H138" s="185"/>
      <c r="I138" s="185"/>
      <c r="J138" s="185"/>
      <c r="K138" s="185"/>
      <c r="L138" s="185"/>
      <c r="M138" s="189"/>
      <c r="N138" s="189"/>
      <c r="O138" s="189"/>
      <c r="P138" s="185"/>
      <c r="Q138" s="186">
        <f t="shared" si="18"/>
        <v>0</v>
      </c>
      <c r="R138" s="187">
        <f t="shared" si="19"/>
        <v>0</v>
      </c>
      <c r="S138" s="188"/>
    </row>
    <row r="139" spans="2:19" ht="15" customHeight="1">
      <c r="B139" s="104"/>
      <c r="C139" s="127" t="s">
        <v>19</v>
      </c>
      <c r="D139" s="128"/>
      <c r="E139" s="129">
        <f>SUM(R96:R138)</f>
        <v>0</v>
      </c>
      <c r="F139" s="130"/>
      <c r="G139" s="130"/>
      <c r="H139" s="130"/>
      <c r="I139" s="130"/>
      <c r="J139" s="130"/>
      <c r="K139" s="130"/>
      <c r="L139" s="130"/>
      <c r="M139" s="130"/>
      <c r="N139" s="130"/>
      <c r="O139" s="131"/>
      <c r="P139" s="131"/>
      <c r="Q139" s="131"/>
      <c r="R139" s="132"/>
      <c r="S139" s="105"/>
    </row>
    <row r="140" spans="2:19" ht="40" customHeight="1">
      <c r="B140" s="68" t="s">
        <v>28</v>
      </c>
      <c r="C140" s="49"/>
      <c r="D140" s="23"/>
      <c r="E140" s="52" t="s">
        <v>29</v>
      </c>
      <c r="F140" s="17" t="s">
        <v>6</v>
      </c>
      <c r="G140" s="124" t="s">
        <v>30</v>
      </c>
      <c r="H140" s="125"/>
      <c r="I140" s="124" t="s">
        <v>31</v>
      </c>
      <c r="J140" s="125"/>
      <c r="K140" s="124"/>
      <c r="L140" s="125"/>
      <c r="M140" s="124"/>
      <c r="N140" s="125"/>
      <c r="O140" s="124"/>
      <c r="P140" s="125"/>
      <c r="Q140" s="122" t="s">
        <v>12</v>
      </c>
      <c r="R140" s="126"/>
      <c r="S140" s="5" t="s">
        <v>13</v>
      </c>
    </row>
    <row r="141" spans="2:19" ht="15" customHeight="1">
      <c r="B141" s="6"/>
      <c r="C141" s="13" t="s">
        <v>32</v>
      </c>
      <c r="D141" s="50"/>
      <c r="E141" s="25"/>
      <c r="F141" s="72"/>
      <c r="G141" s="72" t="s">
        <v>15</v>
      </c>
      <c r="H141" s="72" t="s">
        <v>16</v>
      </c>
      <c r="I141" s="72" t="s">
        <v>15</v>
      </c>
      <c r="J141" s="72" t="s">
        <v>16</v>
      </c>
      <c r="K141" s="72" t="s">
        <v>15</v>
      </c>
      <c r="L141" s="72" t="s">
        <v>16</v>
      </c>
      <c r="M141" s="72" t="s">
        <v>15</v>
      </c>
      <c r="N141" s="72" t="s">
        <v>16</v>
      </c>
      <c r="O141" s="72" t="s">
        <v>15</v>
      </c>
      <c r="P141" s="72" t="s">
        <v>16</v>
      </c>
      <c r="Q141" s="72" t="s">
        <v>15</v>
      </c>
      <c r="R141" s="72" t="s">
        <v>16</v>
      </c>
      <c r="S141" s="26"/>
    </row>
    <row r="142" spans="2:19" ht="15" customHeight="1">
      <c r="B142" s="6"/>
      <c r="C142" s="9">
        <v>1</v>
      </c>
      <c r="D142" s="32"/>
      <c r="E142" s="35"/>
      <c r="F142" s="75"/>
      <c r="G142" s="75"/>
      <c r="H142" s="33"/>
      <c r="I142" s="33"/>
      <c r="J142" s="34"/>
      <c r="K142" s="47"/>
      <c r="L142" s="47"/>
      <c r="M142" s="55"/>
      <c r="N142" s="55"/>
      <c r="O142" s="55"/>
      <c r="P142" s="47"/>
      <c r="Q142" s="53">
        <f t="shared" ref="Q142:Q146" si="20">SUM(O142,M142,K142,I142,G142)</f>
        <v>0</v>
      </c>
      <c r="R142" s="30">
        <f t="shared" ref="R142:R146" si="21">SUM(P142,N142,L142,J142,H142)</f>
        <v>0</v>
      </c>
      <c r="S142" s="41"/>
    </row>
    <row r="143" spans="2:19" ht="15" customHeight="1">
      <c r="B143" s="6"/>
      <c r="C143" s="9">
        <v>2</v>
      </c>
      <c r="D143" s="32"/>
      <c r="E143" s="35"/>
      <c r="F143" s="75"/>
      <c r="G143" s="75"/>
      <c r="H143" s="34"/>
      <c r="I143" s="34"/>
      <c r="J143" s="34"/>
      <c r="K143" s="47"/>
      <c r="L143" s="47"/>
      <c r="M143" s="55"/>
      <c r="N143" s="55"/>
      <c r="O143" s="55"/>
      <c r="P143" s="47"/>
      <c r="Q143" s="53">
        <f t="shared" si="20"/>
        <v>0</v>
      </c>
      <c r="R143" s="30">
        <f t="shared" si="21"/>
        <v>0</v>
      </c>
      <c r="S143" s="41"/>
    </row>
    <row r="144" spans="2:19" ht="15" customHeight="1">
      <c r="B144" s="6"/>
      <c r="C144" s="9">
        <v>3</v>
      </c>
      <c r="D144" s="32"/>
      <c r="E144" s="35"/>
      <c r="F144" s="75"/>
      <c r="G144" s="75"/>
      <c r="H144" s="34"/>
      <c r="I144" s="34"/>
      <c r="J144" s="34"/>
      <c r="K144" s="47"/>
      <c r="L144" s="47"/>
      <c r="M144" s="55"/>
      <c r="N144" s="55"/>
      <c r="O144" s="55"/>
      <c r="P144" s="47"/>
      <c r="Q144" s="53">
        <f t="shared" si="20"/>
        <v>0</v>
      </c>
      <c r="R144" s="30">
        <f t="shared" si="21"/>
        <v>0</v>
      </c>
      <c r="S144" s="41"/>
    </row>
    <row r="145" spans="2:19" ht="15" customHeight="1">
      <c r="B145" s="6"/>
      <c r="C145" s="9">
        <v>4</v>
      </c>
      <c r="D145" s="32"/>
      <c r="E145" s="35"/>
      <c r="F145" s="75"/>
      <c r="G145" s="75"/>
      <c r="H145" s="33"/>
      <c r="I145" s="33"/>
      <c r="J145" s="34"/>
      <c r="K145" s="47"/>
      <c r="L145" s="47"/>
      <c r="M145" s="55"/>
      <c r="N145" s="55"/>
      <c r="O145" s="55"/>
      <c r="P145" s="47"/>
      <c r="Q145" s="53">
        <f t="shared" si="20"/>
        <v>0</v>
      </c>
      <c r="R145" s="30">
        <f t="shared" si="21"/>
        <v>0</v>
      </c>
      <c r="S145" s="41"/>
    </row>
    <row r="146" spans="2:19" ht="15" customHeight="1">
      <c r="B146" s="6"/>
      <c r="C146" s="9">
        <v>5</v>
      </c>
      <c r="D146" s="32"/>
      <c r="E146" s="35"/>
      <c r="F146" s="75"/>
      <c r="G146" s="75"/>
      <c r="H146" s="33"/>
      <c r="I146" s="33"/>
      <c r="J146" s="34"/>
      <c r="K146" s="47"/>
      <c r="L146" s="47"/>
      <c r="M146" s="55"/>
      <c r="N146" s="55"/>
      <c r="O146" s="55"/>
      <c r="P146" s="47"/>
      <c r="Q146" s="53">
        <f t="shared" si="20"/>
        <v>0</v>
      </c>
      <c r="R146" s="30">
        <f t="shared" si="21"/>
        <v>0</v>
      </c>
      <c r="S146" s="41"/>
    </row>
    <row r="147" spans="2:19" ht="48">
      <c r="B147" s="6"/>
      <c r="C147" s="9"/>
      <c r="D147" s="88" t="s">
        <v>33</v>
      </c>
      <c r="E147" s="35"/>
      <c r="F147" s="75"/>
      <c r="G147" s="75"/>
      <c r="H147" s="34"/>
      <c r="I147" s="34"/>
      <c r="J147" s="34"/>
      <c r="K147" s="47"/>
      <c r="L147" s="47"/>
      <c r="M147" s="55"/>
      <c r="N147" s="55"/>
      <c r="O147" s="55"/>
      <c r="P147" s="47"/>
      <c r="Q147" s="92"/>
      <c r="R147" s="93"/>
      <c r="S147" s="41"/>
    </row>
    <row r="148" spans="2:19" ht="15" customHeight="1">
      <c r="B148" s="6"/>
      <c r="C148" s="9"/>
      <c r="D148" s="32"/>
      <c r="E148" s="35"/>
      <c r="F148" s="75"/>
      <c r="G148" s="75"/>
      <c r="H148" s="34"/>
      <c r="I148" s="34"/>
      <c r="J148" s="34"/>
      <c r="K148" s="47"/>
      <c r="L148" s="47"/>
      <c r="M148" s="55"/>
      <c r="N148" s="55"/>
      <c r="O148" s="55"/>
      <c r="P148" s="47"/>
      <c r="Q148" s="92"/>
      <c r="R148" s="94"/>
      <c r="S148" s="41"/>
    </row>
    <row r="149" spans="2:19" ht="15" customHeight="1">
      <c r="B149" s="11"/>
      <c r="C149" s="117" t="s">
        <v>19</v>
      </c>
      <c r="D149" s="133"/>
      <c r="E149" s="110">
        <f>SUM(R142:R148)</f>
        <v>0</v>
      </c>
      <c r="F149" s="134"/>
      <c r="G149" s="134"/>
      <c r="H149" s="134"/>
      <c r="I149" s="134"/>
      <c r="J149" s="134"/>
      <c r="K149" s="134"/>
      <c r="L149" s="134"/>
      <c r="M149" s="134"/>
      <c r="N149" s="134"/>
      <c r="O149" s="135"/>
      <c r="P149" s="135"/>
      <c r="Q149" s="135"/>
      <c r="R149" s="136"/>
      <c r="S149" s="84"/>
    </row>
    <row r="150" spans="2:19" ht="40" customHeight="1">
      <c r="B150" s="68" t="s">
        <v>34</v>
      </c>
      <c r="C150" s="49"/>
      <c r="D150" s="23"/>
      <c r="E150" s="52" t="s">
        <v>35</v>
      </c>
      <c r="F150" s="17" t="s">
        <v>6</v>
      </c>
      <c r="G150" s="124" t="s">
        <v>36</v>
      </c>
      <c r="H150" s="125"/>
      <c r="I150" s="124"/>
      <c r="J150" s="125"/>
      <c r="K150" s="124"/>
      <c r="L150" s="125"/>
      <c r="M150" s="124"/>
      <c r="N150" s="125"/>
      <c r="O150" s="124"/>
      <c r="P150" s="125"/>
      <c r="Q150" s="122" t="s">
        <v>12</v>
      </c>
      <c r="R150" s="126"/>
      <c r="S150" s="5" t="s">
        <v>13</v>
      </c>
    </row>
    <row r="151" spans="2:19" ht="15" customHeight="1">
      <c r="B151" s="6"/>
      <c r="C151" s="13" t="s">
        <v>37</v>
      </c>
      <c r="D151" s="50"/>
      <c r="E151" s="25"/>
      <c r="F151" s="72"/>
      <c r="G151" s="72" t="s">
        <v>15</v>
      </c>
      <c r="H151" s="72" t="s">
        <v>16</v>
      </c>
      <c r="I151" s="72" t="s">
        <v>15</v>
      </c>
      <c r="J151" s="72" t="s">
        <v>16</v>
      </c>
      <c r="K151" s="72" t="s">
        <v>15</v>
      </c>
      <c r="L151" s="72" t="s">
        <v>16</v>
      </c>
      <c r="M151" s="72" t="s">
        <v>15</v>
      </c>
      <c r="N151" s="72" t="s">
        <v>16</v>
      </c>
      <c r="O151" s="72" t="s">
        <v>15</v>
      </c>
      <c r="P151" s="72" t="s">
        <v>16</v>
      </c>
      <c r="Q151" s="72" t="s">
        <v>15</v>
      </c>
      <c r="R151" s="72" t="s">
        <v>16</v>
      </c>
      <c r="S151" s="26"/>
    </row>
    <row r="152" spans="2:19" ht="15" customHeight="1">
      <c r="B152" s="6"/>
      <c r="C152" s="9">
        <v>1</v>
      </c>
      <c r="D152" s="32"/>
      <c r="E152" s="35"/>
      <c r="F152" s="75"/>
      <c r="G152" s="75"/>
      <c r="H152" s="33"/>
      <c r="I152" s="33"/>
      <c r="J152" s="47"/>
      <c r="K152" s="47"/>
      <c r="L152" s="47"/>
      <c r="M152" s="55"/>
      <c r="N152" s="55"/>
      <c r="O152" s="55"/>
      <c r="P152" s="47"/>
      <c r="Q152" s="53">
        <f t="shared" ref="Q152:Q154" si="22">SUM(O152,M152,K152,I152,G152)</f>
        <v>0</v>
      </c>
      <c r="R152" s="30">
        <f t="shared" ref="R152:R154" si="23">SUM(P152,N152,L152,J152,H152)</f>
        <v>0</v>
      </c>
      <c r="S152" s="41"/>
    </row>
    <row r="153" spans="2:19" ht="15" customHeight="1">
      <c r="B153" s="6"/>
      <c r="C153" s="9">
        <v>2</v>
      </c>
      <c r="D153" s="32"/>
      <c r="E153" s="35"/>
      <c r="F153" s="75"/>
      <c r="G153" s="75"/>
      <c r="H153" s="33"/>
      <c r="I153" s="33"/>
      <c r="J153" s="47"/>
      <c r="K153" s="47"/>
      <c r="L153" s="47"/>
      <c r="M153" s="55"/>
      <c r="N153" s="55"/>
      <c r="O153" s="55"/>
      <c r="P153" s="47"/>
      <c r="Q153" s="53">
        <f t="shared" si="22"/>
        <v>0</v>
      </c>
      <c r="R153" s="30">
        <f t="shared" si="23"/>
        <v>0</v>
      </c>
      <c r="S153" s="41"/>
    </row>
    <row r="154" spans="2:19" ht="15" customHeight="1">
      <c r="B154" s="6"/>
      <c r="C154" s="9">
        <v>3</v>
      </c>
      <c r="D154" s="32"/>
      <c r="E154" s="35"/>
      <c r="F154" s="75"/>
      <c r="G154" s="75"/>
      <c r="H154" s="33"/>
      <c r="I154" s="33"/>
      <c r="J154" s="47"/>
      <c r="K154" s="47"/>
      <c r="L154" s="47"/>
      <c r="M154" s="55"/>
      <c r="N154" s="55"/>
      <c r="O154" s="55"/>
      <c r="P154" s="47"/>
      <c r="Q154" s="53">
        <f t="shared" si="22"/>
        <v>0</v>
      </c>
      <c r="R154" s="30">
        <f t="shared" si="23"/>
        <v>0</v>
      </c>
      <c r="S154" s="41"/>
    </row>
    <row r="155" spans="2:19" ht="15" customHeight="1">
      <c r="B155" s="6"/>
      <c r="C155" s="12" t="s">
        <v>38</v>
      </c>
      <c r="D155" s="51"/>
      <c r="E155" s="37"/>
      <c r="F155" s="74"/>
      <c r="G155" s="74"/>
      <c r="H155" s="38"/>
      <c r="I155" s="38"/>
      <c r="J155" s="38"/>
      <c r="K155" s="38"/>
      <c r="L155" s="38"/>
      <c r="M155" s="57"/>
      <c r="N155" s="57"/>
      <c r="O155" s="57"/>
      <c r="P155" s="39"/>
      <c r="Q155" s="90"/>
      <c r="R155" s="95"/>
      <c r="S155" s="40"/>
    </row>
    <row r="156" spans="2:19" ht="15" customHeight="1">
      <c r="B156" s="6"/>
      <c r="C156" s="9">
        <v>4</v>
      </c>
      <c r="D156" s="32"/>
      <c r="E156" s="35"/>
      <c r="F156" s="75"/>
      <c r="G156" s="75"/>
      <c r="H156" s="34"/>
      <c r="I156" s="34"/>
      <c r="J156" s="34"/>
      <c r="K156" s="34"/>
      <c r="L156" s="34"/>
      <c r="M156" s="54"/>
      <c r="N156" s="54"/>
      <c r="O156" s="54"/>
      <c r="P156" s="34"/>
      <c r="Q156" s="53">
        <f t="shared" ref="Q156:Q158" si="24">SUM(O156,M156,K156,I156,G156)</f>
        <v>0</v>
      </c>
      <c r="R156" s="30">
        <f t="shared" ref="R156:R158" si="25">SUM(P156,N156,L156,J156,H156)</f>
        <v>0</v>
      </c>
      <c r="S156" s="41"/>
    </row>
    <row r="157" spans="2:19" ht="15" customHeight="1">
      <c r="B157" s="6"/>
      <c r="C157" s="9">
        <v>5</v>
      </c>
      <c r="D157" s="32"/>
      <c r="E157" s="35"/>
      <c r="F157" s="75"/>
      <c r="G157" s="75"/>
      <c r="H157" s="34"/>
      <c r="I157" s="34"/>
      <c r="J157" s="34"/>
      <c r="K157" s="34"/>
      <c r="L157" s="34"/>
      <c r="M157" s="54"/>
      <c r="N157" s="54"/>
      <c r="O157" s="79"/>
      <c r="P157" s="78"/>
      <c r="Q157" s="53">
        <f t="shared" si="24"/>
        <v>0</v>
      </c>
      <c r="R157" s="30">
        <f t="shared" si="25"/>
        <v>0</v>
      </c>
      <c r="S157" s="41"/>
    </row>
    <row r="158" spans="2:19" ht="15" customHeight="1">
      <c r="B158" s="6"/>
      <c r="C158" s="9"/>
      <c r="D158" s="32"/>
      <c r="E158" s="35"/>
      <c r="F158" s="75"/>
      <c r="G158" s="75"/>
      <c r="H158" s="34"/>
      <c r="I158" s="34"/>
      <c r="J158" s="34"/>
      <c r="K158" s="34"/>
      <c r="L158" s="34"/>
      <c r="M158" s="54"/>
      <c r="N158" s="54"/>
      <c r="O158" s="79"/>
      <c r="P158" s="82"/>
      <c r="Q158" s="53">
        <f t="shared" si="24"/>
        <v>0</v>
      </c>
      <c r="R158" s="30">
        <f t="shared" si="25"/>
        <v>0</v>
      </c>
      <c r="S158" s="41"/>
    </row>
    <row r="159" spans="2:19" ht="15" customHeight="1">
      <c r="B159" s="11"/>
      <c r="C159" s="117" t="s">
        <v>19</v>
      </c>
      <c r="D159" s="133"/>
      <c r="E159" s="110">
        <f>SUM(R152:R158)</f>
        <v>0</v>
      </c>
      <c r="F159" s="134"/>
      <c r="G159" s="134"/>
      <c r="H159" s="134"/>
      <c r="I159" s="134"/>
      <c r="J159" s="134"/>
      <c r="K159" s="134"/>
      <c r="L159" s="134"/>
      <c r="M159" s="134"/>
      <c r="N159" s="134"/>
      <c r="O159" s="135"/>
      <c r="P159" s="135"/>
      <c r="Q159" s="135"/>
      <c r="R159" s="136"/>
      <c r="S159" s="84"/>
    </row>
    <row r="160" spans="2:19" ht="20" customHeight="1">
      <c r="B160" s="137" t="s">
        <v>39</v>
      </c>
      <c r="C160" s="138"/>
      <c r="D160" s="138"/>
      <c r="E160" s="139">
        <f>SUM(E39,E93,E139,E149,E159)</f>
        <v>0</v>
      </c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1"/>
      <c r="S160" s="14"/>
    </row>
    <row r="161" spans="2:19" ht="20" customHeight="1">
      <c r="B161" s="142" t="s">
        <v>40</v>
      </c>
      <c r="C161" s="143"/>
      <c r="D161" s="143"/>
      <c r="E161" s="144">
        <f>E160*0.1</f>
        <v>0</v>
      </c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6"/>
      <c r="S161" s="15"/>
    </row>
    <row r="162" spans="2:19" ht="20" customHeight="1">
      <c r="B162" s="147" t="s">
        <v>41</v>
      </c>
      <c r="C162" s="148"/>
      <c r="D162" s="148"/>
      <c r="E162" s="149">
        <f>E160+E161</f>
        <v>0</v>
      </c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1"/>
      <c r="S162" s="16"/>
    </row>
    <row r="165" spans="2:19" ht="18">
      <c r="B165" s="77" t="s">
        <v>42</v>
      </c>
    </row>
    <row r="166" spans="2:19" ht="25" customHeight="1">
      <c r="B166" s="21"/>
      <c r="C166" s="21"/>
      <c r="D166" s="21"/>
      <c r="E166" s="159" t="s">
        <v>3</v>
      </c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4"/>
    </row>
    <row r="167" spans="2:19" ht="40" customHeight="1">
      <c r="B167" s="223" t="s">
        <v>51</v>
      </c>
      <c r="C167" s="224"/>
      <c r="D167" s="225"/>
      <c r="E167" s="59" t="s">
        <v>35</v>
      </c>
      <c r="F167" s="60" t="s">
        <v>6</v>
      </c>
      <c r="G167" s="152" t="s">
        <v>7</v>
      </c>
      <c r="H167" s="153"/>
      <c r="I167" s="152" t="s">
        <v>8</v>
      </c>
      <c r="J167" s="153"/>
      <c r="K167" s="154" t="s">
        <v>9</v>
      </c>
      <c r="L167" s="155"/>
      <c r="M167" s="156" t="s">
        <v>10</v>
      </c>
      <c r="N167" s="157"/>
      <c r="O167" s="154" t="s">
        <v>21</v>
      </c>
      <c r="P167" s="155"/>
      <c r="Q167" s="152" t="s">
        <v>12</v>
      </c>
      <c r="R167" s="158"/>
      <c r="S167" s="61" t="s">
        <v>13</v>
      </c>
    </row>
    <row r="168" spans="2:19" ht="15" customHeight="1">
      <c r="B168" s="226"/>
      <c r="C168" s="227" t="s">
        <v>52</v>
      </c>
      <c r="D168" s="228"/>
      <c r="E168" s="66"/>
      <c r="F168" s="76"/>
      <c r="G168" s="76" t="s">
        <v>15</v>
      </c>
      <c r="H168" s="76" t="s">
        <v>16</v>
      </c>
      <c r="I168" s="76" t="s">
        <v>15</v>
      </c>
      <c r="J168" s="76" t="s">
        <v>16</v>
      </c>
      <c r="K168" s="76" t="s">
        <v>15</v>
      </c>
      <c r="L168" s="76" t="s">
        <v>16</v>
      </c>
      <c r="M168" s="76" t="s">
        <v>15</v>
      </c>
      <c r="N168" s="76" t="s">
        <v>16</v>
      </c>
      <c r="O168" s="76" t="s">
        <v>15</v>
      </c>
      <c r="P168" s="76" t="s">
        <v>16</v>
      </c>
      <c r="Q168" s="96" t="s">
        <v>15</v>
      </c>
      <c r="R168" s="97" t="s">
        <v>16</v>
      </c>
      <c r="S168" s="67"/>
    </row>
    <row r="169" spans="2:19">
      <c r="B169" s="62"/>
      <c r="C169" s="9">
        <v>1</v>
      </c>
      <c r="D169" s="83"/>
      <c r="E169" s="42"/>
      <c r="F169" s="75"/>
      <c r="G169" s="75"/>
      <c r="H169" s="33"/>
      <c r="I169" s="33"/>
      <c r="J169" s="33"/>
      <c r="K169" s="48"/>
      <c r="L169" s="48"/>
      <c r="M169" s="58"/>
      <c r="N169" s="58"/>
      <c r="O169" s="58"/>
      <c r="P169" s="47"/>
      <c r="Q169" s="53">
        <f t="shared" ref="Q169:Q177" si="26">SUM(O169,M169,K169,I169,G169)</f>
        <v>0</v>
      </c>
      <c r="R169" s="30">
        <f t="shared" ref="R169:R177" si="27">SUM(P169,N169,L169,J169,H169)</f>
        <v>0</v>
      </c>
      <c r="S169" s="41"/>
    </row>
    <row r="170" spans="2:19">
      <c r="B170" s="62"/>
      <c r="C170" s="9">
        <v>2</v>
      </c>
      <c r="D170" s="27"/>
      <c r="E170" s="42"/>
      <c r="F170" s="75"/>
      <c r="G170" s="75"/>
      <c r="H170" s="34"/>
      <c r="I170" s="34"/>
      <c r="J170" s="33"/>
      <c r="K170" s="47"/>
      <c r="L170" s="47"/>
      <c r="M170" s="55"/>
      <c r="N170" s="55"/>
      <c r="O170" s="55"/>
      <c r="P170" s="47"/>
      <c r="Q170" s="53">
        <f t="shared" si="26"/>
        <v>0</v>
      </c>
      <c r="R170" s="30">
        <f t="shared" si="27"/>
        <v>0</v>
      </c>
      <c r="S170" s="41"/>
    </row>
    <row r="171" spans="2:19">
      <c r="B171" s="62"/>
      <c r="C171" s="9">
        <v>3</v>
      </c>
      <c r="D171" s="27"/>
      <c r="E171" s="42"/>
      <c r="F171" s="75"/>
      <c r="G171" s="75"/>
      <c r="H171" s="34"/>
      <c r="I171" s="34"/>
      <c r="J171" s="33"/>
      <c r="K171" s="47"/>
      <c r="L171" s="47"/>
      <c r="M171" s="55"/>
      <c r="N171" s="55"/>
      <c r="O171" s="55"/>
      <c r="P171" s="47"/>
      <c r="Q171" s="53">
        <f t="shared" si="26"/>
        <v>0</v>
      </c>
      <c r="R171" s="30">
        <f t="shared" si="27"/>
        <v>0</v>
      </c>
      <c r="S171" s="41"/>
    </row>
    <row r="172" spans="2:19">
      <c r="B172" s="62"/>
      <c r="C172" s="9">
        <v>4</v>
      </c>
      <c r="D172" s="27"/>
      <c r="E172" s="42"/>
      <c r="F172" s="75"/>
      <c r="G172" s="75"/>
      <c r="H172" s="34"/>
      <c r="I172" s="34"/>
      <c r="J172" s="33"/>
      <c r="K172" s="47"/>
      <c r="L172" s="47"/>
      <c r="M172" s="55"/>
      <c r="N172" s="55"/>
      <c r="O172" s="55"/>
      <c r="P172" s="47"/>
      <c r="Q172" s="53">
        <f t="shared" si="26"/>
        <v>0</v>
      </c>
      <c r="R172" s="30">
        <f t="shared" si="27"/>
        <v>0</v>
      </c>
      <c r="S172" s="41"/>
    </row>
    <row r="173" spans="2:19">
      <c r="B173" s="62"/>
      <c r="C173" s="9">
        <v>5</v>
      </c>
      <c r="D173" s="83"/>
      <c r="E173" s="42"/>
      <c r="F173" s="75"/>
      <c r="G173" s="75"/>
      <c r="H173" s="34"/>
      <c r="I173" s="34"/>
      <c r="J173" s="34"/>
      <c r="K173" s="47"/>
      <c r="L173" s="47"/>
      <c r="M173" s="55"/>
      <c r="N173" s="55"/>
      <c r="O173" s="55"/>
      <c r="P173" s="47"/>
      <c r="Q173" s="53">
        <f t="shared" si="26"/>
        <v>0</v>
      </c>
      <c r="R173" s="30">
        <f t="shared" si="27"/>
        <v>0</v>
      </c>
      <c r="S173" s="41"/>
    </row>
    <row r="174" spans="2:19">
      <c r="B174" s="62"/>
      <c r="C174" s="9">
        <v>6</v>
      </c>
      <c r="D174" s="83"/>
      <c r="E174" s="42"/>
      <c r="F174" s="75"/>
      <c r="G174" s="75"/>
      <c r="H174" s="34"/>
      <c r="I174" s="34"/>
      <c r="J174" s="34"/>
      <c r="K174" s="47"/>
      <c r="L174" s="47"/>
      <c r="M174" s="55"/>
      <c r="N174" s="55"/>
      <c r="O174" s="55"/>
      <c r="P174" s="47"/>
      <c r="Q174" s="53">
        <f t="shared" si="26"/>
        <v>0</v>
      </c>
      <c r="R174" s="30">
        <f t="shared" si="27"/>
        <v>0</v>
      </c>
      <c r="S174" s="41"/>
    </row>
    <row r="175" spans="2:19">
      <c r="B175" s="62"/>
      <c r="C175" s="9">
        <v>7</v>
      </c>
      <c r="D175" s="83"/>
      <c r="E175" s="42"/>
      <c r="F175" s="75"/>
      <c r="G175" s="75"/>
      <c r="H175" s="34"/>
      <c r="I175" s="34"/>
      <c r="J175" s="34"/>
      <c r="K175" s="47"/>
      <c r="L175" s="47"/>
      <c r="M175" s="55"/>
      <c r="N175" s="55"/>
      <c r="O175" s="55"/>
      <c r="P175" s="47"/>
      <c r="Q175" s="53">
        <f t="shared" si="26"/>
        <v>0</v>
      </c>
      <c r="R175" s="30">
        <f t="shared" si="27"/>
        <v>0</v>
      </c>
      <c r="S175" s="41"/>
    </row>
    <row r="176" spans="2:19">
      <c r="B176" s="62"/>
      <c r="C176" s="9">
        <v>8</v>
      </c>
      <c r="D176" s="27"/>
      <c r="E176" s="42"/>
      <c r="F176" s="75"/>
      <c r="G176" s="75"/>
      <c r="H176" s="34"/>
      <c r="I176" s="34"/>
      <c r="J176" s="34"/>
      <c r="K176" s="47"/>
      <c r="L176" s="47"/>
      <c r="M176" s="55"/>
      <c r="N176" s="55"/>
      <c r="O176" s="55"/>
      <c r="P176" s="47"/>
      <c r="Q176" s="53">
        <f t="shared" si="26"/>
        <v>0</v>
      </c>
      <c r="R176" s="30">
        <f t="shared" si="27"/>
        <v>0</v>
      </c>
      <c r="S176" s="41"/>
    </row>
    <row r="177" spans="2:19">
      <c r="B177" s="62"/>
      <c r="C177" s="9"/>
      <c r="D177" s="27"/>
      <c r="E177" s="42"/>
      <c r="F177" s="75"/>
      <c r="G177" s="75"/>
      <c r="H177" s="34"/>
      <c r="I177" s="34"/>
      <c r="J177" s="34"/>
      <c r="K177" s="47"/>
      <c r="L177" s="47"/>
      <c r="M177" s="55"/>
      <c r="N177" s="55"/>
      <c r="O177" s="55"/>
      <c r="P177" s="47"/>
      <c r="Q177" s="53">
        <f t="shared" si="26"/>
        <v>0</v>
      </c>
      <c r="R177" s="30">
        <f t="shared" si="27"/>
        <v>0</v>
      </c>
      <c r="S177" s="41"/>
    </row>
    <row r="178" spans="2:19" ht="15" hidden="1" customHeight="1">
      <c r="B178" s="62"/>
      <c r="C178" s="64"/>
      <c r="D178" s="65"/>
      <c r="E178" s="6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96"/>
      <c r="R178" s="97"/>
      <c r="S178" s="67"/>
    </row>
    <row r="179" spans="2:19" hidden="1">
      <c r="B179" s="62"/>
      <c r="C179" s="8"/>
      <c r="D179" s="27"/>
      <c r="E179" s="42"/>
      <c r="F179" s="75"/>
      <c r="G179" s="75"/>
      <c r="H179" s="33"/>
      <c r="I179" s="33"/>
      <c r="J179" s="33"/>
      <c r="K179" s="47"/>
      <c r="L179" s="47"/>
      <c r="M179" s="55"/>
      <c r="N179" s="55"/>
      <c r="O179" s="55"/>
      <c r="P179" s="47"/>
      <c r="Q179" s="53">
        <f t="shared" ref="Q179:Q183" si="28">SUM(O179,M179,K179,I179,G179)</f>
        <v>0</v>
      </c>
      <c r="R179" s="30">
        <f t="shared" ref="R179:R183" si="29">SUM(P179,N179,L179,J179,H179)</f>
        <v>0</v>
      </c>
      <c r="S179" s="31"/>
    </row>
    <row r="180" spans="2:19" hidden="1">
      <c r="B180" s="62"/>
      <c r="C180" s="8"/>
      <c r="D180" s="27"/>
      <c r="E180" s="42"/>
      <c r="F180" s="75"/>
      <c r="G180" s="75"/>
      <c r="H180" s="33"/>
      <c r="I180" s="33"/>
      <c r="J180" s="33"/>
      <c r="K180" s="47"/>
      <c r="L180" s="47"/>
      <c r="M180" s="55"/>
      <c r="N180" s="55"/>
      <c r="O180" s="55"/>
      <c r="P180" s="47"/>
      <c r="Q180" s="53">
        <f t="shared" si="28"/>
        <v>0</v>
      </c>
      <c r="R180" s="30">
        <f t="shared" si="29"/>
        <v>0</v>
      </c>
      <c r="S180" s="31"/>
    </row>
    <row r="181" spans="2:19" hidden="1">
      <c r="B181" s="62"/>
      <c r="C181" s="8"/>
      <c r="D181" s="27"/>
      <c r="E181" s="42"/>
      <c r="F181" s="75"/>
      <c r="G181" s="75"/>
      <c r="H181" s="33"/>
      <c r="I181" s="33"/>
      <c r="J181" s="33"/>
      <c r="K181" s="47"/>
      <c r="L181" s="47"/>
      <c r="M181" s="55"/>
      <c r="N181" s="55"/>
      <c r="O181" s="55"/>
      <c r="P181" s="47"/>
      <c r="Q181" s="53">
        <f t="shared" si="28"/>
        <v>0</v>
      </c>
      <c r="R181" s="30">
        <f t="shared" si="29"/>
        <v>0</v>
      </c>
      <c r="S181" s="31"/>
    </row>
    <row r="182" spans="2:19" hidden="1">
      <c r="B182" s="62"/>
      <c r="C182" s="8"/>
      <c r="D182" s="27"/>
      <c r="E182" s="42"/>
      <c r="F182" s="75"/>
      <c r="G182" s="75"/>
      <c r="H182" s="33"/>
      <c r="I182" s="33"/>
      <c r="J182" s="33"/>
      <c r="K182" s="47"/>
      <c r="L182" s="47"/>
      <c r="M182" s="55"/>
      <c r="N182" s="55"/>
      <c r="O182" s="55"/>
      <c r="P182" s="47"/>
      <c r="Q182" s="53">
        <f t="shared" si="28"/>
        <v>0</v>
      </c>
      <c r="R182" s="30">
        <f t="shared" si="29"/>
        <v>0</v>
      </c>
      <c r="S182" s="31"/>
    </row>
    <row r="183" spans="2:19" ht="15" hidden="1" customHeight="1">
      <c r="B183" s="62"/>
      <c r="C183" s="8"/>
      <c r="D183" s="32"/>
      <c r="E183" s="35"/>
      <c r="F183" s="73"/>
      <c r="G183" s="73"/>
      <c r="H183" s="33"/>
      <c r="I183" s="33"/>
      <c r="J183" s="33"/>
      <c r="K183" s="47"/>
      <c r="L183" s="47"/>
      <c r="M183" s="55"/>
      <c r="N183" s="55"/>
      <c r="O183" s="55"/>
      <c r="P183" s="47"/>
      <c r="Q183" s="53">
        <f t="shared" si="28"/>
        <v>0</v>
      </c>
      <c r="R183" s="30">
        <f t="shared" si="29"/>
        <v>0</v>
      </c>
      <c r="S183" s="31"/>
    </row>
    <row r="184" spans="2:19" ht="15" hidden="1" customHeight="1">
      <c r="B184" s="62"/>
      <c r="C184" s="64"/>
      <c r="D184" s="65"/>
      <c r="E184" s="6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96"/>
      <c r="R184" s="97"/>
      <c r="S184" s="67"/>
    </row>
    <row r="185" spans="2:19" hidden="1">
      <c r="B185" s="62"/>
      <c r="C185" s="9"/>
      <c r="D185" s="32"/>
      <c r="E185" s="42"/>
      <c r="F185" s="75"/>
      <c r="G185" s="75"/>
      <c r="H185" s="34"/>
      <c r="I185" s="34"/>
      <c r="J185" s="34"/>
      <c r="K185" s="47"/>
      <c r="L185" s="47"/>
      <c r="M185" s="55"/>
      <c r="N185" s="55"/>
      <c r="O185" s="55"/>
      <c r="P185" s="47"/>
      <c r="Q185" s="53">
        <f t="shared" ref="Q185:Q192" si="30">SUM(O185,M185,K185,I185,G185)</f>
        <v>0</v>
      </c>
      <c r="R185" s="30">
        <f t="shared" ref="R185:R192" si="31">SUM(P185,N185,L185,J185,H185)</f>
        <v>0</v>
      </c>
      <c r="S185" s="41"/>
    </row>
    <row r="186" spans="2:19" hidden="1">
      <c r="B186" s="62"/>
      <c r="C186" s="9"/>
      <c r="D186" s="27"/>
      <c r="E186" s="42"/>
      <c r="F186" s="75"/>
      <c r="G186" s="75"/>
      <c r="H186" s="34"/>
      <c r="I186" s="34"/>
      <c r="J186" s="34"/>
      <c r="K186" s="47"/>
      <c r="L186" s="47"/>
      <c r="M186" s="55"/>
      <c r="N186" s="55"/>
      <c r="O186" s="55"/>
      <c r="P186" s="47"/>
      <c r="Q186" s="53">
        <f t="shared" si="30"/>
        <v>0</v>
      </c>
      <c r="R186" s="30">
        <f t="shared" si="31"/>
        <v>0</v>
      </c>
      <c r="S186" s="41"/>
    </row>
    <row r="187" spans="2:19" hidden="1">
      <c r="B187" s="62"/>
      <c r="C187" s="9"/>
      <c r="D187" s="27"/>
      <c r="E187" s="42"/>
      <c r="F187" s="75"/>
      <c r="G187" s="75"/>
      <c r="H187" s="34"/>
      <c r="I187" s="34"/>
      <c r="J187" s="34"/>
      <c r="K187" s="47"/>
      <c r="L187" s="47"/>
      <c r="M187" s="55"/>
      <c r="N187" s="55"/>
      <c r="O187" s="55"/>
      <c r="P187" s="47"/>
      <c r="Q187" s="53">
        <f t="shared" si="30"/>
        <v>0</v>
      </c>
      <c r="R187" s="30">
        <f t="shared" si="31"/>
        <v>0</v>
      </c>
      <c r="S187" s="41"/>
    </row>
    <row r="188" spans="2:19" hidden="1">
      <c r="B188" s="62"/>
      <c r="C188" s="9"/>
      <c r="D188" s="27"/>
      <c r="E188" s="42"/>
      <c r="F188" s="75"/>
      <c r="G188" s="75"/>
      <c r="H188" s="34"/>
      <c r="I188" s="34"/>
      <c r="J188" s="34"/>
      <c r="K188" s="47"/>
      <c r="L188" s="47"/>
      <c r="M188" s="55"/>
      <c r="N188" s="55"/>
      <c r="O188" s="55"/>
      <c r="P188" s="47"/>
      <c r="Q188" s="53">
        <f t="shared" si="30"/>
        <v>0</v>
      </c>
      <c r="R188" s="30">
        <f t="shared" si="31"/>
        <v>0</v>
      </c>
      <c r="S188" s="41"/>
    </row>
    <row r="189" spans="2:19" hidden="1">
      <c r="B189" s="62"/>
      <c r="C189" s="9"/>
      <c r="D189" s="27"/>
      <c r="E189" s="42"/>
      <c r="F189" s="75"/>
      <c r="G189" s="75"/>
      <c r="H189" s="34"/>
      <c r="I189" s="34"/>
      <c r="J189" s="34"/>
      <c r="K189" s="47"/>
      <c r="L189" s="47"/>
      <c r="M189" s="55"/>
      <c r="N189" s="55"/>
      <c r="O189" s="55"/>
      <c r="P189" s="47"/>
      <c r="Q189" s="53">
        <f t="shared" si="30"/>
        <v>0</v>
      </c>
      <c r="R189" s="30">
        <f t="shared" si="31"/>
        <v>0</v>
      </c>
      <c r="S189" s="41"/>
    </row>
    <row r="190" spans="2:19" hidden="1">
      <c r="B190" s="62"/>
      <c r="C190" s="9"/>
      <c r="D190" s="27"/>
      <c r="E190" s="42"/>
      <c r="F190" s="75"/>
      <c r="G190" s="75"/>
      <c r="H190" s="34"/>
      <c r="I190" s="34"/>
      <c r="J190" s="34"/>
      <c r="K190" s="47"/>
      <c r="L190" s="47"/>
      <c r="M190" s="55"/>
      <c r="N190" s="55"/>
      <c r="O190" s="55"/>
      <c r="P190" s="47"/>
      <c r="Q190" s="53">
        <f t="shared" si="30"/>
        <v>0</v>
      </c>
      <c r="R190" s="30">
        <f t="shared" si="31"/>
        <v>0</v>
      </c>
      <c r="S190" s="41"/>
    </row>
    <row r="191" spans="2:19" hidden="1">
      <c r="B191" s="62"/>
      <c r="C191" s="9"/>
      <c r="D191" s="27"/>
      <c r="E191" s="42"/>
      <c r="F191" s="75"/>
      <c r="G191" s="75"/>
      <c r="H191" s="34"/>
      <c r="I191" s="34"/>
      <c r="J191" s="34"/>
      <c r="K191" s="47"/>
      <c r="L191" s="47"/>
      <c r="M191" s="55"/>
      <c r="N191" s="55"/>
      <c r="O191" s="55"/>
      <c r="P191" s="47"/>
      <c r="Q191" s="53">
        <f t="shared" si="30"/>
        <v>0</v>
      </c>
      <c r="R191" s="30">
        <f t="shared" si="31"/>
        <v>0</v>
      </c>
      <c r="S191" s="41"/>
    </row>
    <row r="192" spans="2:19" hidden="1">
      <c r="B192" s="62"/>
      <c r="C192" s="9"/>
      <c r="D192" s="27"/>
      <c r="E192" s="42"/>
      <c r="F192" s="75"/>
      <c r="G192" s="75"/>
      <c r="H192" s="34"/>
      <c r="I192" s="34"/>
      <c r="J192" s="34"/>
      <c r="K192" s="47"/>
      <c r="L192" s="47"/>
      <c r="M192" s="55"/>
      <c r="N192" s="55"/>
      <c r="O192" s="55"/>
      <c r="P192" s="47"/>
      <c r="Q192" s="53">
        <f t="shared" si="30"/>
        <v>0</v>
      </c>
      <c r="R192" s="30">
        <f t="shared" si="31"/>
        <v>0</v>
      </c>
      <c r="S192" s="41"/>
    </row>
    <row r="193" spans="2:19" ht="15" hidden="1" customHeight="1">
      <c r="B193" s="62"/>
      <c r="C193" s="64"/>
      <c r="D193" s="65"/>
      <c r="E193" s="6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96"/>
      <c r="R193" s="97"/>
      <c r="S193" s="67"/>
    </row>
    <row r="194" spans="2:19" hidden="1">
      <c r="B194" s="62"/>
      <c r="C194" s="8"/>
      <c r="D194" s="27"/>
      <c r="E194" s="42"/>
      <c r="F194" s="75"/>
      <c r="G194" s="75"/>
      <c r="H194" s="33"/>
      <c r="I194" s="33"/>
      <c r="J194" s="33"/>
      <c r="K194" s="47"/>
      <c r="L194" s="47"/>
      <c r="M194" s="55"/>
      <c r="N194" s="55"/>
      <c r="O194" s="55"/>
      <c r="P194" s="47"/>
      <c r="Q194" s="53">
        <f t="shared" ref="Q194:Q201" si="32">SUM(O194,M194,K194,I194,G194)</f>
        <v>0</v>
      </c>
      <c r="R194" s="30">
        <f t="shared" ref="R194:R201" si="33">SUM(P194,N194,L194,J194,H194)</f>
        <v>0</v>
      </c>
      <c r="S194" s="31"/>
    </row>
    <row r="195" spans="2:19" hidden="1">
      <c r="B195" s="62"/>
      <c r="C195" s="8"/>
      <c r="D195" s="27"/>
      <c r="E195" s="42"/>
      <c r="F195" s="75"/>
      <c r="G195" s="75"/>
      <c r="H195" s="33"/>
      <c r="I195" s="33"/>
      <c r="J195" s="33"/>
      <c r="K195" s="47"/>
      <c r="L195" s="47"/>
      <c r="M195" s="55"/>
      <c r="N195" s="55"/>
      <c r="O195" s="55"/>
      <c r="P195" s="47"/>
      <c r="Q195" s="53">
        <f t="shared" si="32"/>
        <v>0</v>
      </c>
      <c r="R195" s="30">
        <f t="shared" si="33"/>
        <v>0</v>
      </c>
      <c r="S195" s="31"/>
    </row>
    <row r="196" spans="2:19" ht="15" hidden="1" customHeight="1">
      <c r="B196" s="62"/>
      <c r="C196" s="8"/>
      <c r="D196" s="27"/>
      <c r="E196" s="42"/>
      <c r="F196" s="75"/>
      <c r="G196" s="75"/>
      <c r="H196" s="33"/>
      <c r="I196" s="33"/>
      <c r="J196" s="33"/>
      <c r="K196" s="47"/>
      <c r="L196" s="47"/>
      <c r="M196" s="55"/>
      <c r="N196" s="55"/>
      <c r="O196" s="55"/>
      <c r="P196" s="47"/>
      <c r="Q196" s="53">
        <f t="shared" si="32"/>
        <v>0</v>
      </c>
      <c r="R196" s="30">
        <f t="shared" si="33"/>
        <v>0</v>
      </c>
      <c r="S196" s="31"/>
    </row>
    <row r="197" spans="2:19" ht="15" hidden="1" customHeight="1">
      <c r="B197" s="62"/>
      <c r="C197" s="8"/>
      <c r="D197" s="27"/>
      <c r="E197" s="42"/>
      <c r="F197" s="75"/>
      <c r="G197" s="75"/>
      <c r="H197" s="33"/>
      <c r="I197" s="33"/>
      <c r="J197" s="33"/>
      <c r="K197" s="47"/>
      <c r="L197" s="47"/>
      <c r="M197" s="55"/>
      <c r="N197" s="55"/>
      <c r="O197" s="55"/>
      <c r="P197" s="47"/>
      <c r="Q197" s="53">
        <f t="shared" si="32"/>
        <v>0</v>
      </c>
      <c r="R197" s="30">
        <f t="shared" si="33"/>
        <v>0</v>
      </c>
      <c r="S197" s="31"/>
    </row>
    <row r="198" spans="2:19" hidden="1">
      <c r="B198" s="62"/>
      <c r="C198" s="8"/>
      <c r="D198" s="32"/>
      <c r="E198" s="42"/>
      <c r="F198" s="75"/>
      <c r="G198" s="75"/>
      <c r="H198" s="34"/>
      <c r="I198" s="34"/>
      <c r="J198" s="34"/>
      <c r="K198" s="47"/>
      <c r="L198" s="47"/>
      <c r="M198" s="55"/>
      <c r="N198" s="55"/>
      <c r="O198" s="55"/>
      <c r="P198" s="47"/>
      <c r="Q198" s="53">
        <f t="shared" si="32"/>
        <v>0</v>
      </c>
      <c r="R198" s="30">
        <f t="shared" si="33"/>
        <v>0</v>
      </c>
      <c r="S198" s="41"/>
    </row>
    <row r="199" spans="2:19" hidden="1">
      <c r="B199" s="62"/>
      <c r="C199" s="8"/>
      <c r="D199" s="32"/>
      <c r="E199" s="42"/>
      <c r="F199" s="75"/>
      <c r="G199" s="75"/>
      <c r="H199" s="34"/>
      <c r="I199" s="34"/>
      <c r="J199" s="33"/>
      <c r="K199" s="47"/>
      <c r="L199" s="47"/>
      <c r="M199" s="55"/>
      <c r="N199" s="55"/>
      <c r="O199" s="55"/>
      <c r="P199" s="47"/>
      <c r="Q199" s="53">
        <f t="shared" si="32"/>
        <v>0</v>
      </c>
      <c r="R199" s="30">
        <f t="shared" si="33"/>
        <v>0</v>
      </c>
      <c r="S199" s="41"/>
    </row>
    <row r="200" spans="2:19" hidden="1">
      <c r="B200" s="62"/>
      <c r="C200" s="8"/>
      <c r="D200" s="32"/>
      <c r="E200" s="42"/>
      <c r="F200" s="75"/>
      <c r="G200" s="75"/>
      <c r="H200" s="34"/>
      <c r="I200" s="34"/>
      <c r="J200" s="34"/>
      <c r="K200" s="47"/>
      <c r="L200" s="47"/>
      <c r="M200" s="55"/>
      <c r="N200" s="55"/>
      <c r="O200" s="55"/>
      <c r="P200" s="47"/>
      <c r="Q200" s="53">
        <f t="shared" si="32"/>
        <v>0</v>
      </c>
      <c r="R200" s="30">
        <f t="shared" si="33"/>
        <v>0</v>
      </c>
      <c r="S200" s="41"/>
    </row>
    <row r="201" spans="2:19" hidden="1">
      <c r="B201" s="62"/>
      <c r="C201" s="9"/>
      <c r="D201" s="32"/>
      <c r="E201" s="42"/>
      <c r="F201" s="75"/>
      <c r="G201" s="75"/>
      <c r="H201" s="34"/>
      <c r="I201" s="34"/>
      <c r="J201" s="34"/>
      <c r="K201" s="47"/>
      <c r="L201" s="47"/>
      <c r="M201" s="55"/>
      <c r="N201" s="55"/>
      <c r="O201" s="55"/>
      <c r="P201" s="47"/>
      <c r="Q201" s="53">
        <f t="shared" si="32"/>
        <v>0</v>
      </c>
      <c r="R201" s="30">
        <f t="shared" si="33"/>
        <v>0</v>
      </c>
      <c r="S201" s="41"/>
    </row>
    <row r="202" spans="2:19" ht="15" hidden="1" customHeight="1">
      <c r="B202" s="62"/>
      <c r="C202" s="64"/>
      <c r="D202" s="65"/>
      <c r="E202" s="6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96"/>
      <c r="R202" s="97"/>
      <c r="S202" s="67"/>
    </row>
    <row r="203" spans="2:19" hidden="1">
      <c r="B203" s="62"/>
      <c r="C203" s="9"/>
      <c r="D203" s="32"/>
      <c r="E203" s="42"/>
      <c r="F203" s="75"/>
      <c r="G203" s="75"/>
      <c r="H203" s="34"/>
      <c r="I203" s="34"/>
      <c r="J203" s="34"/>
      <c r="K203" s="47"/>
      <c r="L203" s="47"/>
      <c r="M203" s="55"/>
      <c r="N203" s="55"/>
      <c r="O203" s="55"/>
      <c r="P203" s="47"/>
      <c r="Q203" s="53">
        <f t="shared" ref="Q203:Q211" si="34">SUM(O203,M203,K203,I203,G203)</f>
        <v>0</v>
      </c>
      <c r="R203" s="30">
        <f t="shared" ref="R203:R211" si="35">SUM(P203,N203,L203,J203,H203)</f>
        <v>0</v>
      </c>
      <c r="S203" s="41"/>
    </row>
    <row r="204" spans="2:19" ht="15" hidden="1" customHeight="1">
      <c r="B204" s="62"/>
      <c r="C204" s="8"/>
      <c r="D204" s="32"/>
      <c r="E204" s="42"/>
      <c r="F204" s="75"/>
      <c r="G204" s="75"/>
      <c r="H204" s="33"/>
      <c r="I204" s="33"/>
      <c r="J204" s="33"/>
      <c r="K204" s="47"/>
      <c r="L204" s="47"/>
      <c r="M204" s="55"/>
      <c r="N204" s="55"/>
      <c r="O204" s="55"/>
      <c r="P204" s="47"/>
      <c r="Q204" s="53">
        <f t="shared" si="34"/>
        <v>0</v>
      </c>
      <c r="R204" s="30">
        <f t="shared" si="35"/>
        <v>0</v>
      </c>
      <c r="S204" s="31"/>
    </row>
    <row r="205" spans="2:19" ht="15" hidden="1" customHeight="1">
      <c r="B205" s="62"/>
      <c r="C205" s="9"/>
      <c r="D205" s="32"/>
      <c r="E205" s="42"/>
      <c r="F205" s="73"/>
      <c r="G205" s="73"/>
      <c r="H205" s="33"/>
      <c r="I205" s="33"/>
      <c r="J205" s="33"/>
      <c r="K205" s="47"/>
      <c r="L205" s="47"/>
      <c r="M205" s="55"/>
      <c r="N205" s="55"/>
      <c r="O205" s="55"/>
      <c r="P205" s="47"/>
      <c r="Q205" s="53">
        <f t="shared" si="34"/>
        <v>0</v>
      </c>
      <c r="R205" s="30">
        <f t="shared" si="35"/>
        <v>0</v>
      </c>
      <c r="S205" s="31"/>
    </row>
    <row r="206" spans="2:19" ht="15" hidden="1" customHeight="1">
      <c r="B206" s="62"/>
      <c r="C206" s="8"/>
      <c r="D206" s="32"/>
      <c r="E206" s="42"/>
      <c r="F206" s="73"/>
      <c r="G206" s="73"/>
      <c r="H206" s="33"/>
      <c r="I206" s="33"/>
      <c r="J206" s="33"/>
      <c r="K206" s="47"/>
      <c r="L206" s="47"/>
      <c r="M206" s="55"/>
      <c r="N206" s="55"/>
      <c r="O206" s="55"/>
      <c r="P206" s="47"/>
      <c r="Q206" s="53">
        <f t="shared" si="34"/>
        <v>0</v>
      </c>
      <c r="R206" s="30">
        <f t="shared" si="35"/>
        <v>0</v>
      </c>
      <c r="S206" s="31"/>
    </row>
    <row r="207" spans="2:19" ht="15" hidden="1" customHeight="1">
      <c r="B207" s="62"/>
      <c r="C207" s="9"/>
      <c r="D207" s="32"/>
      <c r="E207" s="42"/>
      <c r="F207" s="73"/>
      <c r="G207" s="73"/>
      <c r="H207" s="33"/>
      <c r="I207" s="33"/>
      <c r="J207" s="33"/>
      <c r="K207" s="47"/>
      <c r="L207" s="47"/>
      <c r="M207" s="55"/>
      <c r="N207" s="55"/>
      <c r="O207" s="55"/>
      <c r="P207" s="47"/>
      <c r="Q207" s="53">
        <f t="shared" si="34"/>
        <v>0</v>
      </c>
      <c r="R207" s="30">
        <f t="shared" si="35"/>
        <v>0</v>
      </c>
      <c r="S207" s="31"/>
    </row>
    <row r="208" spans="2:19" hidden="1">
      <c r="B208" s="62"/>
      <c r="C208" s="8"/>
      <c r="D208" s="32"/>
      <c r="E208" s="42"/>
      <c r="F208" s="75"/>
      <c r="G208" s="75"/>
      <c r="H208" s="34"/>
      <c r="I208" s="34"/>
      <c r="J208" s="34"/>
      <c r="K208" s="47"/>
      <c r="L208" s="47"/>
      <c r="M208" s="55"/>
      <c r="N208" s="55"/>
      <c r="O208" s="55"/>
      <c r="P208" s="47"/>
      <c r="Q208" s="53">
        <f t="shared" si="34"/>
        <v>0</v>
      </c>
      <c r="R208" s="30">
        <f t="shared" si="35"/>
        <v>0</v>
      </c>
      <c r="S208" s="41"/>
    </row>
    <row r="209" spans="2:19" hidden="1">
      <c r="B209" s="62"/>
      <c r="C209" s="9"/>
      <c r="D209" s="32"/>
      <c r="E209" s="42"/>
      <c r="F209" s="73"/>
      <c r="G209" s="73"/>
      <c r="H209" s="34"/>
      <c r="I209" s="34"/>
      <c r="J209" s="33"/>
      <c r="K209" s="47"/>
      <c r="L209" s="47"/>
      <c r="M209" s="55"/>
      <c r="N209" s="55"/>
      <c r="O209" s="55"/>
      <c r="P209" s="47"/>
      <c r="Q209" s="53">
        <f t="shared" si="34"/>
        <v>0</v>
      </c>
      <c r="R209" s="30">
        <f t="shared" si="35"/>
        <v>0</v>
      </c>
      <c r="S209" s="41"/>
    </row>
    <row r="210" spans="2:19" hidden="1">
      <c r="B210" s="62"/>
      <c r="C210" s="8"/>
      <c r="D210" s="32"/>
      <c r="E210" s="42"/>
      <c r="F210" s="75"/>
      <c r="G210" s="75"/>
      <c r="H210" s="34"/>
      <c r="I210" s="34"/>
      <c r="J210" s="34"/>
      <c r="K210" s="47"/>
      <c r="L210" s="47"/>
      <c r="M210" s="55"/>
      <c r="N210" s="55"/>
      <c r="O210" s="55"/>
      <c r="P210" s="47"/>
      <c r="Q210" s="53">
        <f t="shared" si="34"/>
        <v>0</v>
      </c>
      <c r="R210" s="30">
        <f t="shared" si="35"/>
        <v>0</v>
      </c>
      <c r="S210" s="41"/>
    </row>
    <row r="211" spans="2:19" ht="15" hidden="1" customHeight="1">
      <c r="B211" s="62"/>
      <c r="C211" s="9"/>
      <c r="D211" s="32"/>
      <c r="E211" s="35"/>
      <c r="F211" s="73"/>
      <c r="G211" s="73"/>
      <c r="H211" s="34"/>
      <c r="I211" s="34"/>
      <c r="J211" s="34"/>
      <c r="K211" s="47"/>
      <c r="L211" s="47"/>
      <c r="M211" s="55"/>
      <c r="N211" s="55"/>
      <c r="O211" s="55"/>
      <c r="P211" s="47"/>
      <c r="Q211" s="53">
        <f t="shared" si="34"/>
        <v>0</v>
      </c>
      <c r="R211" s="30">
        <f t="shared" si="35"/>
        <v>0</v>
      </c>
      <c r="S211" s="31"/>
    </row>
    <row r="212" spans="2:19" ht="15" customHeight="1">
      <c r="B212" s="63"/>
      <c r="C212" s="108" t="s">
        <v>19</v>
      </c>
      <c r="D212" s="109"/>
      <c r="E212" s="110">
        <f>SUM(R168:R211)</f>
        <v>0</v>
      </c>
      <c r="F212" s="111"/>
      <c r="G212" s="111"/>
      <c r="H212" s="111"/>
      <c r="I212" s="111"/>
      <c r="J212" s="111"/>
      <c r="K212" s="111"/>
      <c r="L212" s="111"/>
      <c r="M212" s="111"/>
      <c r="N212" s="111"/>
      <c r="O212" s="112"/>
      <c r="P212" s="112"/>
      <c r="Q212" s="112"/>
      <c r="R212" s="113"/>
      <c r="S212" s="85"/>
    </row>
    <row r="213" spans="2:19">
      <c r="B213" s="89"/>
    </row>
    <row r="214" spans="2:19">
      <c r="B214" s="1" t="s">
        <v>43</v>
      </c>
    </row>
    <row r="215" spans="2:19">
      <c r="B215" s="89" t="s">
        <v>44</v>
      </c>
    </row>
    <row r="216" spans="2:19">
      <c r="B216" s="1" t="s">
        <v>45</v>
      </c>
    </row>
    <row r="217" spans="2:19">
      <c r="B217" s="1" t="s">
        <v>46</v>
      </c>
    </row>
  </sheetData>
  <mergeCells count="57">
    <mergeCell ref="O150:P150"/>
    <mergeCell ref="Q150:R150"/>
    <mergeCell ref="G167:H167"/>
    <mergeCell ref="I167:J167"/>
    <mergeCell ref="K167:L167"/>
    <mergeCell ref="M167:N167"/>
    <mergeCell ref="O167:P167"/>
    <mergeCell ref="Q167:R167"/>
    <mergeCell ref="E166:R166"/>
    <mergeCell ref="O40:P40"/>
    <mergeCell ref="Q40:R40"/>
    <mergeCell ref="G94:H94"/>
    <mergeCell ref="I94:J94"/>
    <mergeCell ref="K94:L94"/>
    <mergeCell ref="M94:N94"/>
    <mergeCell ref="O94:P94"/>
    <mergeCell ref="Q94:R94"/>
    <mergeCell ref="C212:D212"/>
    <mergeCell ref="E212:R212"/>
    <mergeCell ref="B160:D160"/>
    <mergeCell ref="E160:R160"/>
    <mergeCell ref="B161:D161"/>
    <mergeCell ref="E161:R161"/>
    <mergeCell ref="B162:D162"/>
    <mergeCell ref="E162:R162"/>
    <mergeCell ref="C139:D139"/>
    <mergeCell ref="E139:R139"/>
    <mergeCell ref="C149:D149"/>
    <mergeCell ref="E149:R149"/>
    <mergeCell ref="C159:D159"/>
    <mergeCell ref="E159:R159"/>
    <mergeCell ref="G140:H140"/>
    <mergeCell ref="I140:J140"/>
    <mergeCell ref="K140:L140"/>
    <mergeCell ref="M140:N140"/>
    <mergeCell ref="O140:P140"/>
    <mergeCell ref="Q140:R140"/>
    <mergeCell ref="G150:H150"/>
    <mergeCell ref="I150:J150"/>
    <mergeCell ref="K150:L150"/>
    <mergeCell ref="M150:N150"/>
    <mergeCell ref="E5:R5"/>
    <mergeCell ref="C39:D39"/>
    <mergeCell ref="E39:R39"/>
    <mergeCell ref="S58:S90"/>
    <mergeCell ref="C93:D93"/>
    <mergeCell ref="E93:R93"/>
    <mergeCell ref="G6:H6"/>
    <mergeCell ref="I6:J6"/>
    <mergeCell ref="K6:L6"/>
    <mergeCell ref="M6:N6"/>
    <mergeCell ref="O6:P6"/>
    <mergeCell ref="Q6:R6"/>
    <mergeCell ref="G40:H40"/>
    <mergeCell ref="I40:J40"/>
    <mergeCell ref="K40:L40"/>
    <mergeCell ref="M40:N40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賞吾 長谷川</cp:lastModifiedBy>
  <dcterms:modified xsi:type="dcterms:W3CDTF">2026-09-18T06:37:57Z</dcterms:modified>
</cp:coreProperties>
</file>