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hasegawa.shogo/Desktop/shogo hasegawa/1.active /20250207_済生会横浜東部病院(562)/3.業務/20260901_⚫︎RFP/RFP(v18)/様式一式/"/>
    </mc:Choice>
  </mc:AlternateContent>
  <xr:revisionPtr revIDLastSave="0" documentId="13_ncr:1_{2667A0F5-0397-D844-BDF7-75633B6A284F}" xr6:coauthVersionLast="47" xr6:coauthVersionMax="47" xr10:uidLastSave="{00000000-0000-0000-0000-000000000000}"/>
  <bookViews>
    <workbookView xWindow="900" yWindow="600" windowWidth="27900" windowHeight="17400" xr2:uid="{00000000-000D-0000-FFFF-FFFF00000000}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77" i="8" l="1"/>
  <c r="T177" i="8"/>
  <c r="R177" i="8"/>
  <c r="P177" i="8"/>
  <c r="N177" i="8"/>
  <c r="L177" i="8"/>
  <c r="J177" i="8"/>
  <c r="H177" i="8"/>
  <c r="X176" i="8"/>
  <c r="X175" i="8"/>
  <c r="X174" i="8"/>
  <c r="X173" i="8"/>
  <c r="X172" i="8"/>
  <c r="X171" i="8"/>
  <c r="X170" i="8"/>
  <c r="X169" i="8"/>
  <c r="X168" i="8"/>
  <c r="X166" i="8"/>
  <c r="W166" i="8"/>
  <c r="X165" i="8"/>
  <c r="W165" i="8"/>
  <c r="X164" i="8"/>
  <c r="W164" i="8"/>
  <c r="X163" i="8"/>
  <c r="W163" i="8"/>
  <c r="X162" i="8"/>
  <c r="W162" i="8"/>
  <c r="X161" i="8"/>
  <c r="W161" i="8"/>
  <c r="X160" i="8"/>
  <c r="W160" i="8"/>
  <c r="X159" i="8"/>
  <c r="W159" i="8"/>
  <c r="X157" i="8"/>
  <c r="W157" i="8"/>
  <c r="X156" i="8"/>
  <c r="W156" i="8"/>
  <c r="X155" i="8"/>
  <c r="W155" i="8"/>
  <c r="X154" i="8"/>
  <c r="W154" i="8"/>
  <c r="X153" i="8"/>
  <c r="W153" i="8"/>
  <c r="X152" i="8"/>
  <c r="W152" i="8"/>
  <c r="X151" i="8"/>
  <c r="W151" i="8"/>
  <c r="X150" i="8"/>
  <c r="W150" i="8"/>
  <c r="X148" i="8"/>
  <c r="W148" i="8"/>
  <c r="X147" i="8"/>
  <c r="W147" i="8"/>
  <c r="X146" i="8"/>
  <c r="W146" i="8"/>
  <c r="X145" i="8"/>
  <c r="W145" i="8"/>
  <c r="X144" i="8"/>
  <c r="W144" i="8"/>
  <c r="X142" i="8"/>
  <c r="W142" i="8"/>
  <c r="X141" i="8"/>
  <c r="W141" i="8"/>
  <c r="X140" i="8"/>
  <c r="W140" i="8"/>
  <c r="X139" i="8"/>
  <c r="W139" i="8"/>
  <c r="X138" i="8"/>
  <c r="W138" i="8"/>
  <c r="X137" i="8"/>
  <c r="W137" i="8"/>
  <c r="X136" i="8"/>
  <c r="W136" i="8"/>
  <c r="X135" i="8"/>
  <c r="W135" i="8"/>
  <c r="X134" i="8"/>
  <c r="X177" i="8" s="1"/>
  <c r="W134" i="8"/>
  <c r="W177" i="8" s="1"/>
  <c r="V123" i="8"/>
  <c r="T123" i="8"/>
  <c r="R123" i="8"/>
  <c r="P123" i="8"/>
  <c r="N123" i="8"/>
  <c r="L123" i="8"/>
  <c r="J123" i="8"/>
  <c r="H123" i="8"/>
  <c r="X122" i="8"/>
  <c r="W122" i="8"/>
  <c r="X121" i="8"/>
  <c r="X123" i="8" s="1"/>
  <c r="W121" i="8"/>
  <c r="W123" i="8" s="1"/>
  <c r="X120" i="8"/>
  <c r="W120" i="8"/>
  <c r="V113" i="8"/>
  <c r="T113" i="8"/>
  <c r="R113" i="8"/>
  <c r="P113" i="8"/>
  <c r="N113" i="8"/>
  <c r="L113" i="8"/>
  <c r="J113" i="8"/>
  <c r="H113" i="8"/>
  <c r="X110" i="8"/>
  <c r="W110" i="8"/>
  <c r="X109" i="8"/>
  <c r="W109" i="8"/>
  <c r="X108" i="8"/>
  <c r="W108" i="8"/>
  <c r="X107" i="8"/>
  <c r="W107" i="8"/>
  <c r="X106" i="8"/>
  <c r="X113" i="8" s="1"/>
  <c r="W106" i="8"/>
  <c r="W113" i="8" s="1"/>
  <c r="V103" i="8"/>
  <c r="T103" i="8"/>
  <c r="R103" i="8"/>
  <c r="P103" i="8"/>
  <c r="N103" i="8"/>
  <c r="L103" i="8"/>
  <c r="J103" i="8"/>
  <c r="H103" i="8"/>
  <c r="X102" i="8"/>
  <c r="W102" i="8"/>
  <c r="X101" i="8"/>
  <c r="W101" i="8"/>
  <c r="X99" i="8"/>
  <c r="W99" i="8"/>
  <c r="X98" i="8"/>
  <c r="W98" i="8"/>
  <c r="X97" i="8"/>
  <c r="W97" i="8"/>
  <c r="X96" i="8"/>
  <c r="W96" i="8"/>
  <c r="X95" i="8"/>
  <c r="W95" i="8"/>
  <c r="X94" i="8"/>
  <c r="W94" i="8"/>
  <c r="X93" i="8"/>
  <c r="W93" i="8"/>
  <c r="X92" i="8"/>
  <c r="W92" i="8"/>
  <c r="X91" i="8"/>
  <c r="W91" i="8"/>
  <c r="X89" i="8"/>
  <c r="W89" i="8"/>
  <c r="X88" i="8"/>
  <c r="W88" i="8"/>
  <c r="X87" i="8"/>
  <c r="W87" i="8"/>
  <c r="X86" i="8"/>
  <c r="W86" i="8"/>
  <c r="X85" i="8"/>
  <c r="W85" i="8"/>
  <c r="X84" i="8"/>
  <c r="W84" i="8"/>
  <c r="X83" i="8"/>
  <c r="W83" i="8"/>
  <c r="X82" i="8"/>
  <c r="W82" i="8"/>
  <c r="X80" i="8"/>
  <c r="W80" i="8"/>
  <c r="X79" i="8"/>
  <c r="W79" i="8"/>
  <c r="X78" i="8"/>
  <c r="W78" i="8"/>
  <c r="X77" i="8"/>
  <c r="W77" i="8"/>
  <c r="X76" i="8"/>
  <c r="W76" i="8"/>
  <c r="X75" i="8"/>
  <c r="W75" i="8"/>
  <c r="X74" i="8"/>
  <c r="W74" i="8"/>
  <c r="X73" i="8"/>
  <c r="W73" i="8"/>
  <c r="X71" i="8"/>
  <c r="W71" i="8"/>
  <c r="X70" i="8"/>
  <c r="W70" i="8"/>
  <c r="X69" i="8"/>
  <c r="W69" i="8"/>
  <c r="X68" i="8"/>
  <c r="W68" i="8"/>
  <c r="X67" i="8"/>
  <c r="W67" i="8"/>
  <c r="X65" i="8"/>
  <c r="W65" i="8"/>
  <c r="X64" i="8"/>
  <c r="W64" i="8"/>
  <c r="X63" i="8"/>
  <c r="W63" i="8"/>
  <c r="X62" i="8"/>
  <c r="X103" i="8" s="1"/>
  <c r="W62" i="8"/>
  <c r="W103" i="8" s="1"/>
  <c r="X61" i="8"/>
  <c r="W61" i="8"/>
  <c r="X60" i="8"/>
  <c r="W60" i="8"/>
  <c r="V57" i="8"/>
  <c r="T57" i="8"/>
  <c r="R57" i="8"/>
  <c r="P57" i="8"/>
  <c r="N57" i="8"/>
  <c r="L57" i="8"/>
  <c r="J57" i="8"/>
  <c r="H57" i="8"/>
  <c r="X54" i="8"/>
  <c r="W54" i="8"/>
  <c r="X53" i="8"/>
  <c r="W53" i="8"/>
  <c r="X52" i="8"/>
  <c r="W52" i="8"/>
  <c r="X51" i="8"/>
  <c r="W51" i="8"/>
  <c r="X50" i="8"/>
  <c r="W50" i="8"/>
  <c r="X49" i="8"/>
  <c r="W49" i="8"/>
  <c r="X48" i="8"/>
  <c r="W48" i="8"/>
  <c r="X47" i="8"/>
  <c r="W47" i="8"/>
  <c r="X46" i="8"/>
  <c r="W46" i="8"/>
  <c r="X45" i="8"/>
  <c r="W45" i="8"/>
  <c r="X44" i="8"/>
  <c r="W44" i="8"/>
  <c r="X43" i="8"/>
  <c r="W43" i="8"/>
  <c r="X42" i="8"/>
  <c r="X57" i="8" s="1"/>
  <c r="W42" i="8"/>
  <c r="W57" i="8" s="1"/>
  <c r="V39" i="8"/>
  <c r="V124" i="8" s="1"/>
  <c r="T39" i="8"/>
  <c r="T124" i="8" s="1"/>
  <c r="R39" i="8"/>
  <c r="R124" i="8" s="1"/>
  <c r="P39" i="8"/>
  <c r="P124" i="8" s="1"/>
  <c r="N39" i="8"/>
  <c r="N124" i="8" s="1"/>
  <c r="L39" i="8"/>
  <c r="L124" i="8" s="1"/>
  <c r="J39" i="8"/>
  <c r="J124" i="8" s="1"/>
  <c r="H39" i="8"/>
  <c r="H124" i="8" s="1"/>
  <c r="X36" i="8"/>
  <c r="W36" i="8"/>
  <c r="X35" i="8"/>
  <c r="W35" i="8"/>
  <c r="X34" i="8"/>
  <c r="W34" i="8"/>
  <c r="X33" i="8"/>
  <c r="W33" i="8"/>
  <c r="X32" i="8"/>
  <c r="W32" i="8"/>
  <c r="X31" i="8"/>
  <c r="W31" i="8"/>
  <c r="X30" i="8"/>
  <c r="W30" i="8"/>
  <c r="X29" i="8"/>
  <c r="W29" i="8"/>
  <c r="X25" i="8"/>
  <c r="W25" i="8"/>
  <c r="X24" i="8"/>
  <c r="W24" i="8"/>
  <c r="X23" i="8"/>
  <c r="W23" i="8"/>
  <c r="X22" i="8"/>
  <c r="W22" i="8"/>
  <c r="X21" i="8"/>
  <c r="W21" i="8"/>
  <c r="X20" i="8"/>
  <c r="W20" i="8"/>
  <c r="X19" i="8"/>
  <c r="W19" i="8"/>
  <c r="X18" i="8"/>
  <c r="W18" i="8"/>
  <c r="X17" i="8"/>
  <c r="W17" i="8"/>
  <c r="X16" i="8"/>
  <c r="W16" i="8"/>
  <c r="X15" i="8"/>
  <c r="W15" i="8"/>
  <c r="X14" i="8"/>
  <c r="W14" i="8"/>
  <c r="X13" i="8"/>
  <c r="W13" i="8"/>
  <c r="X12" i="8"/>
  <c r="W12" i="8"/>
  <c r="X11" i="8"/>
  <c r="W11" i="8"/>
  <c r="X10" i="8"/>
  <c r="W10" i="8"/>
  <c r="X9" i="8"/>
  <c r="W9" i="8"/>
  <c r="X8" i="8"/>
  <c r="X39" i="8" s="1"/>
  <c r="W8" i="8"/>
  <c r="W39" i="8" s="1"/>
  <c r="P126" i="8" l="1"/>
  <c r="P125" i="8"/>
  <c r="R125" i="8"/>
  <c r="R126" i="8" s="1"/>
  <c r="T125" i="8"/>
  <c r="T126" i="8" s="1"/>
  <c r="H125" i="8"/>
  <c r="H126" i="8" s="1"/>
  <c r="N126" i="8"/>
  <c r="N125" i="8"/>
  <c r="X124" i="8"/>
  <c r="V125" i="8"/>
  <c r="V126" i="8" s="1"/>
  <c r="J125" i="8"/>
  <c r="J126" i="8" s="1"/>
  <c r="L125" i="8"/>
  <c r="L126" i="8" s="1"/>
  <c r="X125" i="8" l="1"/>
  <c r="X126" i="8"/>
</calcChain>
</file>

<file path=xl/sharedStrings.xml><?xml version="1.0" encoding="utf-8"?>
<sst xmlns="http://schemas.openxmlformats.org/spreadsheetml/2006/main" count="223" uniqueCount="53">
  <si>
    <t>済生会横浜市東部病院　次期医療情報システム見積明細書（貴社名）　【保守費用】</t>
  </si>
  <si>
    <t>見積日：YYYY/MM/DD</t>
  </si>
  <si>
    <t>単位：円</t>
  </si>
  <si>
    <t>保守費用</t>
  </si>
  <si>
    <t>Ⅰ．基幹システム費用</t>
  </si>
  <si>
    <r>
      <t xml:space="preserve">製品名/ベンダ名/販社名
</t>
    </r>
    <r>
      <rPr>
        <b/>
        <sz val="10"/>
        <rFont val="Meiryo UI"/>
        <family val="3"/>
      </rPr>
      <t>※現行を記載しているため、提案する内容に変更してください</t>
    </r>
  </si>
  <si>
    <t>数量</t>
  </si>
  <si>
    <t>2027年度
（1月～3月）</t>
  </si>
  <si>
    <t>2028年度
（4月～3月）</t>
  </si>
  <si>
    <t>2029年度
（4月～3月）</t>
  </si>
  <si>
    <t>2030年度
（4月～3月）</t>
  </si>
  <si>
    <t>2031年度
（4月～3月）</t>
  </si>
  <si>
    <t>2032年度
（4月～3月）</t>
  </si>
  <si>
    <t>2033年度
（4月～3月）</t>
  </si>
  <si>
    <t>2034年度
（4月～12月）</t>
  </si>
  <si>
    <t>合計</t>
  </si>
  <si>
    <t>補足説明</t>
  </si>
  <si>
    <t xml:space="preserve"> - 基幹システム</t>
  </si>
  <si>
    <t>定価</t>
  </si>
  <si>
    <t>提供価格</t>
  </si>
  <si>
    <t>※その他追加提案システムがあれば追加可能</t>
  </si>
  <si>
    <t>一式</t>
  </si>
  <si>
    <t xml:space="preserve"> - その他ツール等</t>
  </si>
  <si>
    <t>サーバにもウイルス対策は必須です。
サーバ用は必要数を計上して追加してください。</t>
  </si>
  <si>
    <t>※その他追加提案があれば追加可能</t>
  </si>
  <si>
    <t>小計</t>
  </si>
  <si>
    <t>Ⅱ．部門システム費用（現行システム）</t>
  </si>
  <si>
    <t xml:space="preserve"> - 部門システム（更新対象）</t>
  </si>
  <si>
    <t>機能概要</t>
  </si>
  <si>
    <t xml:space="preserve"> - 病院個別利用仮想サーバ</t>
  </si>
  <si>
    <t>Ⅳ．ネットワーク</t>
  </si>
  <si>
    <r>
      <t xml:space="preserve">製品名/ベンダ名/販社名
</t>
    </r>
    <r>
      <rPr>
        <b/>
        <sz val="10"/>
        <rFont val="Meiryo UI"/>
        <family val="3"/>
      </rPr>
      <t>※現行を記載しているため、提案する内容に変更</t>
    </r>
  </si>
  <si>
    <t xml:space="preserve"> - ネットワーク機器（HIS系）</t>
  </si>
  <si>
    <t>※ネットワークは既存環境を継続しますが、電子カルテ外部参照機能などシステムにおいて必要なネットワーク機器があれば記載してください。</t>
  </si>
  <si>
    <t>Ⅴ．その他費用</t>
  </si>
  <si>
    <t>製品名/ベンダ名/販社名</t>
  </si>
  <si>
    <t xml:space="preserve"> - 機器の撤去費用</t>
  </si>
  <si>
    <t xml:space="preserve"> - その他</t>
  </si>
  <si>
    <t>合計（税抜）</t>
  </si>
  <si>
    <t>消費税（10％）</t>
  </si>
  <si>
    <t>合計（税込）</t>
  </si>
  <si>
    <t>■追加情報の確認</t>
  </si>
  <si>
    <t>導入費用</t>
  </si>
  <si>
    <t>【記載要領】</t>
  </si>
  <si>
    <t>　・「製品名/ベンダ名/販社名」は参考情報として現行ベンダを記載していますので、提案ベンダをご記入ください。</t>
  </si>
  <si>
    <t>　・費用項目や行数が不足している場合は追加をお願いします。</t>
  </si>
  <si>
    <t>　・次期医療情報システムは、TCO（イニシャルコスト＋ランニングコスト）で調達範囲を検討しますので、保守費用は必ず７年間分をご記入ください。</t>
  </si>
  <si>
    <t>Ⅲ．システム固有機器・必須ライセンス等の費用</t>
  </si>
  <si>
    <t>- システム固有機器・必須ライセンス等</t>
  </si>
  <si>
    <t>※一般PC・プリンタ・汎用ディスプレイ等は病院が個別に調達するため、見積対象外です。</t>
  </si>
  <si>
    <t>- 専用端末・専用周辺機器（提案システムに必須の場合のみ）</t>
  </si>
  <si>
    <t>Ⅵ．新規システム・部門管理システム費用</t>
  </si>
  <si>
    <t>- 新規システム・部門管理システム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</si>
</sst>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見積日 &quot;\:\ yyyy/m/d"/>
  </numFmts>
  <fonts count="12">
    <font>
      <sz val="11"/>
      <color theme="1"/>
      <name val="ＭＳ Ｐゴシック"/>
    </font>
    <font>
      <sz val="11"/>
      <color theme="1"/>
      <name val="ＭＳ Ｐゴシック"/>
      <family val="2"/>
      <charset val="128"/>
    </font>
    <font>
      <sz val="10"/>
      <name val="Meiryo UI"/>
      <family val="2"/>
      <charset val="128"/>
    </font>
    <font>
      <sz val="18"/>
      <name val="Meiryo UI"/>
      <family val="2"/>
      <charset val="128"/>
    </font>
    <font>
      <sz val="12"/>
      <name val="Meiryo UI"/>
      <family val="2"/>
      <charset val="128"/>
    </font>
    <font>
      <b/>
      <sz val="10"/>
      <name val="Meiryo UI"/>
      <family val="2"/>
      <charset val="128"/>
    </font>
    <font>
      <sz val="11"/>
      <name val="ＭＳ Ｐゴシック"/>
      <family val="2"/>
      <charset val="128"/>
    </font>
    <font>
      <b/>
      <sz val="12"/>
      <color theme="1"/>
      <name val="Meiryo UI"/>
      <family val="2"/>
      <charset val="128"/>
    </font>
    <font>
      <b/>
      <sz val="10"/>
      <name val="Meiryo UI"/>
      <family val="3"/>
    </font>
    <font>
      <sz val="10"/>
      <color theme="1"/>
      <name val="Meiryo UI"/>
      <family val="2"/>
      <charset val="128"/>
    </font>
    <font>
      <b/>
      <sz val="10"/>
      <color theme="1"/>
      <name val="Meiryo UI"/>
      <family val="2"/>
      <charset val="128"/>
    </font>
    <font>
      <sz val="6"/>
      <name val="Tsukushi A Round Gothic Bold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theme="3" tint="0.59996337778862885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0" tint="-0.249977111117893"/>
        <bgColor indexed="65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5422223578601"/>
        <bgColor indexed="65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theme="0" tint="-0.49995422223578601"/>
      </right>
      <top style="medium">
        <color indexed="64"/>
      </top>
      <bottom/>
      <diagonal/>
    </border>
    <border>
      <left style="thin">
        <color theme="0" tint="-0.49995422223578601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542222357860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0" tint="-0.49995422223578601"/>
      </bottom>
      <diagonal/>
    </border>
    <border>
      <left/>
      <right/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thin">
        <color theme="0" tint="-0.49995422223578601"/>
      </right>
      <top style="medium">
        <color indexed="64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5422223578601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thin">
        <color theme="0" tint="-0.49995422223578601"/>
      </right>
      <top style="thin">
        <color theme="0" tint="-0.49995422223578601"/>
      </top>
      <bottom/>
      <diagonal/>
    </border>
    <border>
      <left style="thin">
        <color theme="0" tint="-0.49995422223578601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thin">
        <color indexed="64"/>
      </right>
      <top style="thin">
        <color theme="0" tint="-0.499954222235786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49995422223578601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49995422223578601"/>
      </top>
      <bottom/>
      <diagonal/>
    </border>
    <border>
      <left/>
      <right style="thin">
        <color indexed="64"/>
      </right>
      <top style="thin">
        <color theme="0" tint="-0.49995422223578601"/>
      </top>
      <bottom/>
      <diagonal/>
    </border>
    <border>
      <left style="medium">
        <color indexed="64"/>
      </left>
      <right style="thin">
        <color theme="0" tint="-0.49995422223578601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indexed="64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/>
      <right style="thin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/>
      <right/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theme="0" tint="-0.49995422223578601"/>
      </left>
      <right style="medium">
        <color indexed="64"/>
      </right>
      <top style="thin">
        <color theme="0" tint="-0.49995422223578601"/>
      </top>
      <bottom style="thin">
        <color theme="0" tint="-0.499954222235786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theme="0" tint="-0.49995422223578601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5422223578601"/>
      </left>
      <right/>
      <top style="medium">
        <color indexed="64"/>
      </top>
      <bottom style="thin">
        <color theme="0" tint="-0.499954222235786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theme="0" tint="-0.49995422223578601"/>
      </top>
      <bottom/>
      <diagonal/>
    </border>
    <border>
      <left style="thin">
        <color indexed="64"/>
      </left>
      <right/>
      <top style="thin">
        <color theme="0" tint="-0.49995422223578601"/>
      </top>
      <bottom style="thin">
        <color theme="0" tint="-0.4999542222357860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 tint="-0.499954222235786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5422223578601"/>
      </bottom>
      <diagonal/>
    </border>
    <border>
      <left style="thin">
        <color indexed="64"/>
      </left>
      <right style="thin">
        <color indexed="64"/>
      </right>
      <top style="thin">
        <color theme="0" tint="-0.499954222235786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4999542222357860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2" borderId="0" xfId="0" applyFont="1" applyFill="1">
      <alignment vertical="center"/>
    </xf>
    <xf numFmtId="0" fontId="2" fillId="0" borderId="5" xfId="0" applyFont="1" applyBorder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>
      <alignment vertical="center"/>
    </xf>
    <xf numFmtId="0" fontId="2" fillId="4" borderId="14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center"/>
    </xf>
    <xf numFmtId="0" fontId="2" fillId="4" borderId="32" xfId="0" applyFont="1" applyFill="1" applyBorder="1" applyAlignment="1">
      <alignment horizontal="left" vertical="center"/>
    </xf>
    <xf numFmtId="0" fontId="2" fillId="3" borderId="5" xfId="0" applyFont="1" applyFill="1" applyBorder="1">
      <alignment vertical="center"/>
    </xf>
    <xf numFmtId="0" fontId="2" fillId="7" borderId="37" xfId="0" applyFont="1" applyFill="1" applyBorder="1">
      <alignment vertical="center"/>
    </xf>
    <xf numFmtId="0" fontId="2" fillId="4" borderId="27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0" borderId="43" xfId="0" applyFont="1" applyBorder="1">
      <alignment vertical="center"/>
    </xf>
    <xf numFmtId="0" fontId="2" fillId="0" borderId="46" xfId="0" applyFont="1" applyBorder="1">
      <alignment vertical="center"/>
    </xf>
    <xf numFmtId="0" fontId="2" fillId="0" borderId="37" xfId="0" applyFont="1" applyBorder="1">
      <alignment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3" fontId="2" fillId="0" borderId="0" xfId="0" applyNumberFormat="1" applyFont="1">
      <alignment vertical="center"/>
    </xf>
    <xf numFmtId="17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2" fillId="4" borderId="15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vertical="center" wrapText="1"/>
    </xf>
    <xf numFmtId="0" fontId="2" fillId="4" borderId="18" xfId="0" applyFont="1" applyFill="1" applyBorder="1">
      <alignment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>
      <alignment vertical="center"/>
    </xf>
    <xf numFmtId="3" fontId="2" fillId="0" borderId="23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6" xfId="0" applyNumberFormat="1" applyFont="1" applyBorder="1" applyAlignment="1">
      <alignment horizontal="right" vertical="center"/>
    </xf>
    <xf numFmtId="0" fontId="2" fillId="0" borderId="25" xfId="0" applyFont="1" applyBorder="1" applyAlignment="1">
      <alignment vertical="top" wrapText="1"/>
    </xf>
    <xf numFmtId="0" fontId="2" fillId="0" borderId="21" xfId="0" applyFont="1" applyBorder="1">
      <alignment vertical="center"/>
    </xf>
    <xf numFmtId="3" fontId="2" fillId="0" borderId="28" xfId="0" applyNumberFormat="1" applyFont="1" applyBorder="1" applyAlignment="1">
      <alignment horizontal="right" vertical="center"/>
    </xf>
    <xf numFmtId="3" fontId="2" fillId="0" borderId="28" xfId="0" applyNumberFormat="1" applyFont="1" applyBorder="1">
      <alignment vertical="center"/>
    </xf>
    <xf numFmtId="3" fontId="2" fillId="0" borderId="29" xfId="0" applyNumberFormat="1" applyFont="1" applyBorder="1" applyAlignment="1">
      <alignment horizontal="right" vertical="center"/>
    </xf>
    <xf numFmtId="3" fontId="2" fillId="0" borderId="31" xfId="0" applyNumberFormat="1" applyFont="1" applyBorder="1">
      <alignment vertical="center"/>
    </xf>
    <xf numFmtId="0" fontId="2" fillId="0" borderId="27" xfId="0" applyFont="1" applyBorder="1">
      <alignment vertical="center"/>
    </xf>
    <xf numFmtId="0" fontId="2" fillId="4" borderId="33" xfId="0" applyFont="1" applyFill="1" applyBorder="1">
      <alignment vertical="center"/>
    </xf>
    <xf numFmtId="0" fontId="2" fillId="4" borderId="27" xfId="0" applyFont="1" applyFill="1" applyBorder="1">
      <alignment vertical="center"/>
    </xf>
    <xf numFmtId="3" fontId="2" fillId="4" borderId="28" xfId="0" applyNumberFormat="1" applyFont="1" applyFill="1" applyBorder="1" applyAlignment="1">
      <alignment horizontal="right" vertical="center"/>
    </xf>
    <xf numFmtId="3" fontId="2" fillId="4" borderId="28" xfId="0" applyNumberFormat="1" applyFont="1" applyFill="1" applyBorder="1">
      <alignment vertical="center"/>
    </xf>
    <xf numFmtId="3" fontId="2" fillId="4" borderId="29" xfId="0" applyNumberFormat="1" applyFont="1" applyFill="1" applyBorder="1" applyAlignment="1">
      <alignment horizontal="right" vertical="center"/>
    </xf>
    <xf numFmtId="0" fontId="2" fillId="4" borderId="30" xfId="0" applyFont="1" applyFill="1" applyBorder="1">
      <alignment vertical="center"/>
    </xf>
    <xf numFmtId="0" fontId="2" fillId="0" borderId="30" xfId="0" applyFont="1" applyBorder="1" applyAlignment="1">
      <alignment vertical="top" wrapText="1"/>
    </xf>
    <xf numFmtId="0" fontId="2" fillId="0" borderId="27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6" borderId="30" xfId="0" applyFont="1" applyFill="1" applyBorder="1" applyAlignment="1">
      <alignment vertical="top" wrapText="1"/>
    </xf>
    <xf numFmtId="3" fontId="2" fillId="7" borderId="38" xfId="0" applyNumberFormat="1" applyFont="1" applyFill="1" applyBorder="1">
      <alignment vertical="center"/>
    </xf>
    <xf numFmtId="0" fontId="2" fillId="3" borderId="40" xfId="0" applyFont="1" applyFill="1" applyBorder="1">
      <alignment vertical="center"/>
    </xf>
    <xf numFmtId="0" fontId="2" fillId="3" borderId="41" xfId="0" applyFont="1" applyFill="1" applyBorder="1">
      <alignment vertical="center"/>
    </xf>
    <xf numFmtId="0" fontId="2" fillId="0" borderId="34" xfId="0" applyFont="1" applyBorder="1">
      <alignment vertical="center"/>
    </xf>
    <xf numFmtId="3" fontId="2" fillId="0" borderId="29" xfId="0" applyNumberFormat="1" applyFont="1" applyBorder="1">
      <alignment vertical="center"/>
    </xf>
    <xf numFmtId="3" fontId="2" fillId="5" borderId="28" xfId="0" applyNumberFormat="1" applyFont="1" applyFill="1" applyBorder="1">
      <alignment vertical="center"/>
    </xf>
    <xf numFmtId="0" fontId="2" fillId="3" borderId="10" xfId="0" applyFont="1" applyFill="1" applyBorder="1">
      <alignment vertical="center"/>
    </xf>
    <xf numFmtId="0" fontId="2" fillId="4" borderId="42" xfId="0" applyFont="1" applyFill="1" applyBorder="1" applyAlignment="1">
      <alignment vertical="center" wrapText="1"/>
    </xf>
    <xf numFmtId="0" fontId="2" fillId="7" borderId="12" xfId="0" applyFont="1" applyFill="1" applyBorder="1">
      <alignment vertical="center"/>
    </xf>
    <xf numFmtId="0" fontId="2" fillId="4" borderId="21" xfId="0" applyFont="1" applyFill="1" applyBorder="1">
      <alignment vertical="center"/>
    </xf>
    <xf numFmtId="38" fontId="2" fillId="0" borderId="44" xfId="1" applyFont="1" applyFill="1" applyBorder="1" applyAlignment="1">
      <alignment vertical="center"/>
    </xf>
    <xf numFmtId="38" fontId="2" fillId="0" borderId="45" xfId="1" applyFont="1" applyFill="1" applyBorder="1" applyAlignment="1">
      <alignment vertical="center"/>
    </xf>
    <xf numFmtId="38" fontId="2" fillId="0" borderId="47" xfId="1" applyFont="1" applyBorder="1" applyAlignment="1">
      <alignment vertical="center"/>
    </xf>
    <xf numFmtId="38" fontId="2" fillId="0" borderId="48" xfId="1" applyFont="1" applyBorder="1" applyAlignment="1">
      <alignment vertical="center"/>
    </xf>
    <xf numFmtId="38" fontId="2" fillId="0" borderId="11" xfId="1" applyFont="1" applyBorder="1" applyAlignment="1">
      <alignment vertical="center"/>
    </xf>
    <xf numFmtId="38" fontId="2" fillId="0" borderId="36" xfId="1" applyFont="1" applyBorder="1" applyAlignment="1">
      <alignment vertical="center"/>
    </xf>
    <xf numFmtId="3" fontId="2" fillId="5" borderId="29" xfId="0" applyNumberFormat="1" applyFont="1" applyFill="1" applyBorder="1" applyAlignment="1">
      <alignment horizontal="right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vertical="center" wrapText="1"/>
    </xf>
    <xf numFmtId="0" fontId="2" fillId="8" borderId="18" xfId="0" applyFont="1" applyFill="1" applyBorder="1">
      <alignment vertical="center"/>
    </xf>
    <xf numFmtId="0" fontId="2" fillId="9" borderId="9" xfId="0" applyFont="1" applyFill="1" applyBorder="1" applyAlignment="1">
      <alignment horizontal="center" vertical="center" wrapText="1"/>
    </xf>
    <xf numFmtId="0" fontId="2" fillId="9" borderId="10" xfId="0" applyFont="1" applyFill="1" applyBorder="1" applyAlignment="1">
      <alignment horizontal="center" vertical="center"/>
    </xf>
    <xf numFmtId="0" fontId="2" fillId="9" borderId="12" xfId="0" applyFont="1" applyFill="1" applyBorder="1" applyAlignment="1">
      <alignment horizontal="center" vertical="center"/>
    </xf>
    <xf numFmtId="0" fontId="2" fillId="9" borderId="13" xfId="0" applyFont="1" applyFill="1" applyBorder="1">
      <alignment vertical="center"/>
    </xf>
    <xf numFmtId="0" fontId="2" fillId="9" borderId="5" xfId="0" applyFont="1" applyFill="1" applyBorder="1">
      <alignment vertical="center"/>
    </xf>
    <xf numFmtId="0" fontId="2" fillId="8" borderId="32" xfId="0" applyFont="1" applyFill="1" applyBorder="1" applyAlignment="1">
      <alignment horizontal="left" vertical="center"/>
    </xf>
    <xf numFmtId="0" fontId="2" fillId="8" borderId="33" xfId="0" applyFont="1" applyFill="1" applyBorder="1">
      <alignment vertical="center"/>
    </xf>
    <xf numFmtId="0" fontId="2" fillId="8" borderId="27" xfId="0" applyFont="1" applyFill="1" applyBorder="1">
      <alignment vertical="center"/>
    </xf>
    <xf numFmtId="3" fontId="2" fillId="8" borderId="28" xfId="0" applyNumberFormat="1" applyFont="1" applyFill="1" applyBorder="1" applyAlignment="1">
      <alignment horizontal="right" vertical="center"/>
    </xf>
    <xf numFmtId="3" fontId="2" fillId="8" borderId="28" xfId="0" applyNumberFormat="1" applyFont="1" applyFill="1" applyBorder="1">
      <alignment vertical="center"/>
    </xf>
    <xf numFmtId="3" fontId="2" fillId="8" borderId="31" xfId="0" applyNumberFormat="1" applyFont="1" applyFill="1" applyBorder="1" applyAlignment="1">
      <alignment horizontal="right" vertical="center"/>
    </xf>
    <xf numFmtId="3" fontId="2" fillId="8" borderId="29" xfId="0" applyNumberFormat="1" applyFont="1" applyFill="1" applyBorder="1" applyAlignment="1">
      <alignment horizontal="right" vertical="center"/>
    </xf>
    <xf numFmtId="0" fontId="2" fillId="8" borderId="30" xfId="0" applyFont="1" applyFill="1" applyBorder="1">
      <alignment vertical="center"/>
    </xf>
    <xf numFmtId="3" fontId="2" fillId="7" borderId="11" xfId="0" applyNumberFormat="1" applyFont="1" applyFill="1" applyBorder="1">
      <alignment vertical="center"/>
    </xf>
    <xf numFmtId="3" fontId="2" fillId="7" borderId="36" xfId="0" applyNumberFormat="1" applyFont="1" applyFill="1" applyBorder="1">
      <alignment vertical="center"/>
    </xf>
    <xf numFmtId="0" fontId="4" fillId="3" borderId="6" xfId="0" applyFont="1" applyFill="1" applyBorder="1">
      <alignment vertical="center"/>
    </xf>
    <xf numFmtId="0" fontId="4" fillId="3" borderId="39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2" fillId="4" borderId="17" xfId="0" applyNumberFormat="1" applyFont="1" applyFill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4" borderId="28" xfId="0" applyNumberFormat="1" applyFont="1" applyFill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3" fontId="2" fillId="8" borderId="17" xfId="0" applyNumberFormat="1" applyFont="1" applyFill="1" applyBorder="1" applyAlignment="1">
      <alignment horizontal="center" vertical="center"/>
    </xf>
    <xf numFmtId="3" fontId="2" fillId="8" borderId="28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2" fillId="4" borderId="20" xfId="0" applyFont="1" applyFill="1" applyBorder="1" applyAlignment="1">
      <alignment horizontal="center" vertical="top"/>
    </xf>
    <xf numFmtId="0" fontId="2" fillId="4" borderId="27" xfId="0" applyFont="1" applyFill="1" applyBorder="1" applyAlignment="1">
      <alignment horizontal="center" vertical="center"/>
    </xf>
    <xf numFmtId="3" fontId="2" fillId="0" borderId="49" xfId="0" applyNumberFormat="1" applyFont="1" applyBorder="1">
      <alignment vertical="center"/>
    </xf>
    <xf numFmtId="0" fontId="2" fillId="0" borderId="21" xfId="0" applyFont="1" applyBorder="1" applyAlignment="1">
      <alignment vertical="top" wrapText="1"/>
    </xf>
    <xf numFmtId="3" fontId="2" fillId="0" borderId="49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38" xfId="0" applyFont="1" applyBorder="1">
      <alignment vertical="center"/>
    </xf>
    <xf numFmtId="0" fontId="2" fillId="9" borderId="3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3" fontId="2" fillId="8" borderId="19" xfId="0" applyNumberFormat="1" applyFont="1" applyFill="1" applyBorder="1" applyAlignment="1">
      <alignment horizontal="center" vertical="center"/>
    </xf>
    <xf numFmtId="3" fontId="2" fillId="8" borderId="31" xfId="0" applyNumberFormat="1" applyFont="1" applyFill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3" fontId="2" fillId="0" borderId="23" xfId="0" applyNumberFormat="1" applyFont="1" applyBorder="1">
      <alignment vertical="center"/>
    </xf>
    <xf numFmtId="3" fontId="2" fillId="0" borderId="53" xfId="0" applyNumberFormat="1" applyFont="1" applyBorder="1" applyAlignment="1">
      <alignment horizontal="right" vertical="center"/>
    </xf>
    <xf numFmtId="3" fontId="2" fillId="0" borderId="54" xfId="0" applyNumberFormat="1" applyFont="1" applyBorder="1">
      <alignment vertical="center"/>
    </xf>
    <xf numFmtId="3" fontId="2" fillId="0" borderId="54" xfId="0" applyNumberFormat="1" applyFont="1" applyBorder="1" applyAlignment="1">
      <alignment horizontal="right" vertical="center"/>
    </xf>
    <xf numFmtId="3" fontId="2" fillId="4" borderId="54" xfId="0" applyNumberFormat="1" applyFont="1" applyFill="1" applyBorder="1">
      <alignment vertical="center"/>
    </xf>
    <xf numFmtId="3" fontId="2" fillId="7" borderId="52" xfId="0" applyNumberFormat="1" applyFont="1" applyFill="1" applyBorder="1">
      <alignment vertical="center"/>
    </xf>
    <xf numFmtId="3" fontId="2" fillId="5" borderId="54" xfId="0" applyNumberFormat="1" applyFont="1" applyFill="1" applyBorder="1">
      <alignment vertical="center"/>
    </xf>
    <xf numFmtId="38" fontId="2" fillId="0" borderId="55" xfId="1" applyFont="1" applyFill="1" applyBorder="1" applyAlignment="1">
      <alignment vertical="center"/>
    </xf>
    <xf numFmtId="38" fontId="2" fillId="0" borderId="56" xfId="1" applyFont="1" applyBorder="1" applyAlignment="1">
      <alignment vertical="center"/>
    </xf>
    <xf numFmtId="38" fontId="2" fillId="0" borderId="52" xfId="1" applyFont="1" applyBorder="1" applyAlignment="1">
      <alignment vertical="center"/>
    </xf>
    <xf numFmtId="3" fontId="2" fillId="8" borderId="54" xfId="0" applyNumberFormat="1" applyFont="1" applyFill="1" applyBorder="1">
      <alignment vertical="center"/>
    </xf>
    <xf numFmtId="0" fontId="2" fillId="0" borderId="21" xfId="0" applyFont="1" applyBorder="1" applyAlignment="1">
      <alignment vertical="top"/>
    </xf>
    <xf numFmtId="3" fontId="2" fillId="0" borderId="31" xfId="0" applyNumberFormat="1" applyFont="1" applyBorder="1" applyAlignment="1">
      <alignment horizontal="right" vertical="center"/>
    </xf>
    <xf numFmtId="3" fontId="2" fillId="4" borderId="58" xfId="0" applyNumberFormat="1" applyFont="1" applyFill="1" applyBorder="1" applyAlignment="1">
      <alignment horizontal="center" vertical="center"/>
    </xf>
    <xf numFmtId="3" fontId="2" fillId="0" borderId="59" xfId="0" applyNumberFormat="1" applyFont="1" applyBorder="1" applyAlignment="1">
      <alignment horizontal="center" vertical="center"/>
    </xf>
    <xf numFmtId="3" fontId="2" fillId="0" borderId="59" xfId="0" applyNumberFormat="1" applyFont="1" applyBorder="1">
      <alignment vertical="center"/>
    </xf>
    <xf numFmtId="3" fontId="2" fillId="0" borderId="60" xfId="0" applyNumberFormat="1" applyFont="1" applyBorder="1">
      <alignment vertical="center"/>
    </xf>
    <xf numFmtId="3" fontId="2" fillId="0" borderId="57" xfId="0" applyNumberFormat="1" applyFont="1" applyBorder="1" applyAlignment="1">
      <alignment horizontal="right" vertical="center"/>
    </xf>
    <xf numFmtId="0" fontId="2" fillId="10" borderId="27" xfId="0" applyFont="1" applyFill="1" applyBorder="1" applyAlignment="1">
      <alignment vertical="center" wrapText="1"/>
    </xf>
    <xf numFmtId="3" fontId="2" fillId="10" borderId="28" xfId="0" applyNumberFormat="1" applyFont="1" applyFill="1" applyBorder="1" applyAlignment="1">
      <alignment horizontal="center" vertical="center"/>
    </xf>
    <xf numFmtId="3" fontId="2" fillId="10" borderId="28" xfId="0" applyNumberFormat="1" applyFont="1" applyFill="1" applyBorder="1">
      <alignment vertical="center"/>
    </xf>
    <xf numFmtId="3" fontId="2" fillId="10" borderId="53" xfId="0" applyNumberFormat="1" applyFont="1" applyFill="1" applyBorder="1" applyAlignment="1">
      <alignment horizontal="right" vertical="center"/>
    </xf>
    <xf numFmtId="3" fontId="2" fillId="10" borderId="24" xfId="0" applyNumberFormat="1" applyFont="1" applyFill="1" applyBorder="1" applyAlignment="1">
      <alignment horizontal="right" vertical="center"/>
    </xf>
    <xf numFmtId="0" fontId="2" fillId="10" borderId="30" xfId="0" applyFont="1" applyFill="1" applyBorder="1" applyAlignment="1">
      <alignment vertical="top" wrapText="1"/>
    </xf>
    <xf numFmtId="3" fontId="2" fillId="10" borderId="54" xfId="0" applyNumberFormat="1" applyFont="1" applyFill="1" applyBorder="1">
      <alignment vertical="center"/>
    </xf>
    <xf numFmtId="3" fontId="2" fillId="10" borderId="29" xfId="0" applyNumberFormat="1" applyFont="1" applyFill="1" applyBorder="1" applyAlignment="1">
      <alignment horizontal="right" vertical="center"/>
    </xf>
    <xf numFmtId="0" fontId="2" fillId="10" borderId="30" xfId="0" applyFont="1" applyFill="1" applyBorder="1">
      <alignment vertical="center"/>
    </xf>
    <xf numFmtId="0" fontId="2" fillId="10" borderId="27" xfId="0" applyFont="1" applyFill="1" applyBorder="1">
      <alignment vertical="center"/>
    </xf>
    <xf numFmtId="0" fontId="2" fillId="11" borderId="9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vertical="center" wrapText="1"/>
    </xf>
    <xf numFmtId="3" fontId="2" fillId="11" borderId="17" xfId="0" applyNumberFormat="1" applyFont="1" applyFill="1" applyBorder="1" applyAlignment="1">
      <alignment horizontal="center" vertical="center"/>
    </xf>
    <xf numFmtId="0" fontId="2" fillId="11" borderId="18" xfId="0" applyFont="1" applyFill="1" applyBorder="1">
      <alignment vertical="center"/>
    </xf>
    <xf numFmtId="0" fontId="2" fillId="11" borderId="27" xfId="0" applyFont="1" applyFill="1" applyBorder="1" applyAlignment="1">
      <alignment vertical="center" wrapText="1"/>
    </xf>
    <xf numFmtId="3" fontId="2" fillId="11" borderId="28" xfId="0" applyNumberFormat="1" applyFont="1" applyFill="1" applyBorder="1" applyAlignment="1">
      <alignment horizontal="center" vertical="center"/>
    </xf>
    <xf numFmtId="3" fontId="2" fillId="11" borderId="28" xfId="0" applyNumberFormat="1" applyFont="1" applyFill="1" applyBorder="1">
      <alignment vertical="center"/>
    </xf>
    <xf numFmtId="3" fontId="2" fillId="11" borderId="54" xfId="0" applyNumberFormat="1" applyFont="1" applyFill="1" applyBorder="1">
      <alignment vertical="center"/>
    </xf>
    <xf numFmtId="3" fontId="2" fillId="11" borderId="29" xfId="0" applyNumberFormat="1" applyFont="1" applyFill="1" applyBorder="1" applyAlignment="1">
      <alignment horizontal="right" vertical="center"/>
    </xf>
    <xf numFmtId="0" fontId="2" fillId="11" borderId="30" xfId="0" applyFont="1" applyFill="1" applyBorder="1">
      <alignment vertical="center"/>
    </xf>
    <xf numFmtId="0" fontId="2" fillId="11" borderId="5" xfId="0" applyFont="1" applyFill="1" applyBorder="1">
      <alignment vertical="center"/>
    </xf>
    <xf numFmtId="3" fontId="2" fillId="11" borderId="38" xfId="0" applyNumberFormat="1" applyFont="1" applyFill="1" applyBorder="1">
      <alignment vertical="center"/>
    </xf>
    <xf numFmtId="3" fontId="2" fillId="11" borderId="11" xfId="0" applyNumberFormat="1" applyFont="1" applyFill="1" applyBorder="1">
      <alignment vertical="center"/>
    </xf>
    <xf numFmtId="3" fontId="2" fillId="11" borderId="52" xfId="0" applyNumberFormat="1" applyFont="1" applyFill="1" applyBorder="1">
      <alignment vertical="center"/>
    </xf>
    <xf numFmtId="3" fontId="2" fillId="11" borderId="36" xfId="0" applyNumberFormat="1" applyFont="1" applyFill="1" applyBorder="1">
      <alignment vertical="center"/>
    </xf>
    <xf numFmtId="0" fontId="2" fillId="11" borderId="37" xfId="0" applyFont="1" applyFill="1" applyBorder="1">
      <alignment vertical="center"/>
    </xf>
    <xf numFmtId="0" fontId="2" fillId="12" borderId="27" xfId="0" applyFont="1" applyFill="1" applyBorder="1" applyAlignment="1">
      <alignment vertical="center" wrapText="1"/>
    </xf>
    <xf numFmtId="3" fontId="2" fillId="12" borderId="28" xfId="0" applyNumberFormat="1" applyFont="1" applyFill="1" applyBorder="1" applyAlignment="1">
      <alignment horizontal="center" vertical="center"/>
    </xf>
    <xf numFmtId="3" fontId="2" fillId="12" borderId="28" xfId="0" applyNumberFormat="1" applyFont="1" applyFill="1" applyBorder="1" applyAlignment="1">
      <alignment horizontal="right" vertical="center"/>
    </xf>
    <xf numFmtId="3" fontId="2" fillId="12" borderId="28" xfId="0" applyNumberFormat="1" applyFont="1" applyFill="1" applyBorder="1">
      <alignment vertical="center"/>
    </xf>
    <xf numFmtId="3" fontId="2" fillId="12" borderId="53" xfId="0" applyNumberFormat="1" applyFont="1" applyFill="1" applyBorder="1" applyAlignment="1">
      <alignment horizontal="right" vertical="center"/>
    </xf>
    <xf numFmtId="3" fontId="2" fillId="12" borderId="24" xfId="0" applyNumberFormat="1" applyFont="1" applyFill="1" applyBorder="1" applyAlignment="1">
      <alignment horizontal="right" vertical="center"/>
    </xf>
    <xf numFmtId="0" fontId="2" fillId="12" borderId="30" xfId="0" applyFont="1" applyFill="1" applyBorder="1" applyAlignment="1">
      <alignment vertical="top" wrapText="1"/>
    </xf>
    <xf numFmtId="0" fontId="2" fillId="12" borderId="27" xfId="0" applyFont="1" applyFill="1" applyBorder="1">
      <alignment vertical="center"/>
    </xf>
    <xf numFmtId="3" fontId="2" fillId="12" borderId="49" xfId="0" applyNumberFormat="1" applyFont="1" applyFill="1" applyBorder="1" applyAlignment="1">
      <alignment horizontal="center" vertical="center"/>
    </xf>
    <xf numFmtId="3" fontId="2" fillId="12" borderId="49" xfId="0" applyNumberFormat="1" applyFont="1" applyFill="1" applyBorder="1" applyAlignment="1">
      <alignment horizontal="right" vertical="center"/>
    </xf>
    <xf numFmtId="3" fontId="2" fillId="12" borderId="23" xfId="0" applyNumberFormat="1" applyFont="1" applyFill="1" applyBorder="1" applyAlignment="1">
      <alignment horizontal="right" vertical="center"/>
    </xf>
    <xf numFmtId="0" fontId="2" fillId="9" borderId="52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52" xfId="0" applyFont="1" applyFill="1" applyBorder="1" applyAlignment="1">
      <alignment horizontal="center" vertical="center" wrapText="1"/>
    </xf>
    <xf numFmtId="0" fontId="2" fillId="9" borderId="38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11" borderId="52" xfId="0" applyFont="1" applyFill="1" applyBorder="1" applyAlignment="1">
      <alignment horizontal="center" vertical="center" wrapText="1"/>
    </xf>
    <xf numFmtId="0" fontId="2" fillId="11" borderId="38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11" borderId="52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38" xfId="0" applyFont="1" applyBorder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6" fillId="11" borderId="3" xfId="0" applyFont="1" applyFill="1" applyBorder="1">
      <alignment vertical="center"/>
    </xf>
    <xf numFmtId="0" fontId="6" fillId="11" borderId="38" xfId="0" applyFont="1" applyFill="1" applyBorder="1">
      <alignment vertical="center"/>
    </xf>
    <xf numFmtId="0" fontId="2" fillId="7" borderId="35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7" fillId="11" borderId="6" xfId="0" applyFont="1" applyFill="1" applyBorder="1">
      <alignment vertical="center"/>
    </xf>
    <xf numFmtId="0" fontId="9" fillId="11" borderId="10" xfId="0" applyFont="1" applyFill="1" applyBorder="1">
      <alignment vertical="center"/>
    </xf>
    <xf numFmtId="0" fontId="9" fillId="11" borderId="8" xfId="0" applyFont="1" applyFill="1" applyBorder="1">
      <alignment vertical="center"/>
    </xf>
    <xf numFmtId="0" fontId="9" fillId="11" borderId="13" xfId="0" applyFont="1" applyFill="1" applyBorder="1">
      <alignment vertical="center"/>
    </xf>
    <xf numFmtId="0" fontId="9" fillId="11" borderId="42" xfId="0" applyFont="1" applyFill="1" applyBorder="1" applyAlignment="1">
      <alignment vertical="center" wrapText="1"/>
    </xf>
    <xf numFmtId="0" fontId="9" fillId="12" borderId="13" xfId="0" applyFont="1" applyFill="1" applyBorder="1">
      <alignment vertical="center"/>
    </xf>
    <xf numFmtId="0" fontId="9" fillId="12" borderId="27" xfId="0" applyFont="1" applyFill="1" applyBorder="1" applyAlignment="1">
      <alignment horizontal="center" vertical="center"/>
    </xf>
    <xf numFmtId="0" fontId="9" fillId="12" borderId="21" xfId="0" applyFont="1" applyFill="1" applyBorder="1" applyAlignment="1">
      <alignment vertical="center" wrapText="1"/>
    </xf>
    <xf numFmtId="0" fontId="9" fillId="11" borderId="21" xfId="0" applyFont="1" applyFill="1" applyBorder="1" applyAlignment="1">
      <alignment vertical="center" wrapText="1"/>
    </xf>
    <xf numFmtId="0" fontId="9" fillId="10" borderId="13" xfId="0" applyFont="1" applyFill="1" applyBorder="1">
      <alignment vertical="center"/>
    </xf>
    <xf numFmtId="0" fontId="9" fillId="10" borderId="27" xfId="0" applyFont="1" applyFill="1" applyBorder="1" applyAlignment="1">
      <alignment horizontal="left" vertical="center"/>
    </xf>
    <xf numFmtId="0" fontId="9" fillId="10" borderId="21" xfId="0" applyFont="1" applyFill="1" applyBorder="1" applyAlignment="1">
      <alignment vertical="center" wrapText="1"/>
    </xf>
    <xf numFmtId="0" fontId="9" fillId="10" borderId="27" xfId="0" applyFont="1" applyFill="1" applyBorder="1" applyAlignment="1">
      <alignment horizontal="center" vertical="center"/>
    </xf>
    <xf numFmtId="0" fontId="9" fillId="10" borderId="21" xfId="0" applyFont="1" applyFill="1" applyBorder="1">
      <alignment vertical="center"/>
    </xf>
    <xf numFmtId="0" fontId="9" fillId="11" borderId="16" xfId="0" applyFont="1" applyFill="1" applyBorder="1" applyAlignment="1">
      <alignment horizontal="left" vertical="center"/>
    </xf>
    <xf numFmtId="0" fontId="9" fillId="11" borderId="27" xfId="0" applyFont="1" applyFill="1" applyBorder="1" applyAlignment="1">
      <alignment horizontal="left" vertical="center"/>
    </xf>
    <xf numFmtId="0" fontId="10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9" fillId="9" borderId="8" xfId="0" applyFont="1" applyFill="1" applyBorder="1">
      <alignment vertical="center"/>
    </xf>
    <xf numFmtId="0" fontId="9" fillId="9" borderId="13" xfId="0" applyFont="1" applyFill="1" applyBorder="1">
      <alignment vertical="center"/>
    </xf>
    <xf numFmtId="0" fontId="9" fillId="8" borderId="15" xfId="0" applyFont="1" applyFill="1" applyBorder="1" applyAlignment="1">
      <alignment vertical="center" wrapText="1"/>
    </xf>
    <xf numFmtId="0" fontId="9" fillId="8" borderId="14" xfId="0" applyFont="1" applyFill="1" applyBorder="1" applyAlignment="1">
      <alignment horizontal="left" vertical="center"/>
    </xf>
  </cellXfs>
  <cellStyles count="2">
    <cellStyle name="桁区切り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449494</xdr:colOff>
      <xdr:row>71</xdr:row>
      <xdr:rowOff>0</xdr:rowOff>
    </xdr:from>
    <xdr:to>
      <xdr:col>16</xdr:col>
      <xdr:colOff>743646</xdr:colOff>
      <xdr:row>72</xdr:row>
      <xdr:rowOff>74916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10316966" y="14983146"/>
          <a:ext cx="6062663" cy="914400"/>
        </a:xfrm>
        <a:prstGeom prst="rect">
          <a:avLst/>
        </a:prstGeom>
        <a:solidFill>
          <a:schemeClr val="lt1"/>
        </a:solidFill>
        <a:ln w="9525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pPr algn="ctr">
            <a:buNone/>
          </a:pPr>
          <a:r>
            <a:rPr sz="4400">
              <a:solidFill>
                <a:srgbClr val="FF0000"/>
              </a:solidFill>
            </a:rPr>
            <a:t>使用不可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182"/>
  <sheetViews>
    <sheetView showGridLines="0" tabSelected="1" workbookViewId="0">
      <selection activeCell="D119" sqref="D119"/>
    </sheetView>
  </sheetViews>
  <sheetFormatPr baseColWidth="10" defaultColWidth="9" defaultRowHeight="15"/>
  <cols>
    <col min="1" max="1" width="1" style="1" customWidth="1"/>
    <col min="2" max="2" width="2.6640625" style="1" customWidth="1"/>
    <col min="3" max="3" width="3.6640625" style="1" customWidth="1"/>
    <col min="4" max="4" width="41" style="1" customWidth="1"/>
    <col min="5" max="5" width="42" style="1" customWidth="1"/>
    <col min="6" max="6" width="6.6640625" style="88" customWidth="1"/>
    <col min="7" max="7" width="10.6640625" style="88" customWidth="1"/>
    <col min="8" max="24" width="10.6640625" style="1" customWidth="1"/>
    <col min="25" max="25" width="44.33203125" style="1" customWidth="1"/>
    <col min="26" max="257" width="9" style="1"/>
    <col min="258" max="258" width="1" style="1" customWidth="1"/>
    <col min="259" max="259" width="2.6640625" style="1" customWidth="1"/>
    <col min="260" max="260" width="3.6640625" style="1" customWidth="1"/>
    <col min="261" max="261" width="36.6640625" style="1" customWidth="1"/>
    <col min="262" max="262" width="38.6640625" style="1" customWidth="1"/>
    <col min="263" max="263" width="6.6640625" style="1" customWidth="1"/>
    <col min="264" max="271" width="15.6640625" style="1" customWidth="1"/>
    <col min="272" max="280" width="13.6640625" style="1" customWidth="1"/>
    <col min="281" max="281" width="58.83203125" style="1" customWidth="1"/>
    <col min="282" max="513" width="9" style="1"/>
    <col min="514" max="514" width="1" style="1" customWidth="1"/>
    <col min="515" max="515" width="2.6640625" style="1" customWidth="1"/>
    <col min="516" max="516" width="3.6640625" style="1" customWidth="1"/>
    <col min="517" max="517" width="36.6640625" style="1" customWidth="1"/>
    <col min="518" max="518" width="38.6640625" style="1" customWidth="1"/>
    <col min="519" max="519" width="6.6640625" style="1" customWidth="1"/>
    <col min="520" max="527" width="15.6640625" style="1" customWidth="1"/>
    <col min="528" max="536" width="13.6640625" style="1" customWidth="1"/>
    <col min="537" max="537" width="58.83203125" style="1" customWidth="1"/>
    <col min="538" max="769" width="9" style="1"/>
    <col min="770" max="770" width="1" style="1" customWidth="1"/>
    <col min="771" max="771" width="2.6640625" style="1" customWidth="1"/>
    <col min="772" max="772" width="3.6640625" style="1" customWidth="1"/>
    <col min="773" max="773" width="36.6640625" style="1" customWidth="1"/>
    <col min="774" max="774" width="38.6640625" style="1" customWidth="1"/>
    <col min="775" max="775" width="6.6640625" style="1" customWidth="1"/>
    <col min="776" max="783" width="15.6640625" style="1" customWidth="1"/>
    <col min="784" max="792" width="13.6640625" style="1" customWidth="1"/>
    <col min="793" max="793" width="58.83203125" style="1" customWidth="1"/>
    <col min="794" max="1025" width="9" style="1"/>
    <col min="1026" max="1026" width="1" style="1" customWidth="1"/>
    <col min="1027" max="1027" width="2.6640625" style="1" customWidth="1"/>
    <col min="1028" max="1028" width="3.6640625" style="1" customWidth="1"/>
    <col min="1029" max="1029" width="36.6640625" style="1" customWidth="1"/>
    <col min="1030" max="1030" width="38.6640625" style="1" customWidth="1"/>
    <col min="1031" max="1031" width="6.6640625" style="1" customWidth="1"/>
    <col min="1032" max="1039" width="15.6640625" style="1" customWidth="1"/>
    <col min="1040" max="1048" width="13.6640625" style="1" customWidth="1"/>
    <col min="1049" max="1049" width="58.83203125" style="1" customWidth="1"/>
    <col min="1050" max="1281" width="9" style="1"/>
    <col min="1282" max="1282" width="1" style="1" customWidth="1"/>
    <col min="1283" max="1283" width="2.6640625" style="1" customWidth="1"/>
    <col min="1284" max="1284" width="3.6640625" style="1" customWidth="1"/>
    <col min="1285" max="1285" width="36.6640625" style="1" customWidth="1"/>
    <col min="1286" max="1286" width="38.6640625" style="1" customWidth="1"/>
    <col min="1287" max="1287" width="6.6640625" style="1" customWidth="1"/>
    <col min="1288" max="1295" width="15.6640625" style="1" customWidth="1"/>
    <col min="1296" max="1304" width="13.6640625" style="1" customWidth="1"/>
    <col min="1305" max="1305" width="58.83203125" style="1" customWidth="1"/>
    <col min="1306" max="1537" width="9" style="1"/>
    <col min="1538" max="1538" width="1" style="1" customWidth="1"/>
    <col min="1539" max="1539" width="2.6640625" style="1" customWidth="1"/>
    <col min="1540" max="1540" width="3.6640625" style="1" customWidth="1"/>
    <col min="1541" max="1541" width="36.6640625" style="1" customWidth="1"/>
    <col min="1542" max="1542" width="38.6640625" style="1" customWidth="1"/>
    <col min="1543" max="1543" width="6.6640625" style="1" customWidth="1"/>
    <col min="1544" max="1551" width="15.6640625" style="1" customWidth="1"/>
    <col min="1552" max="1560" width="13.6640625" style="1" customWidth="1"/>
    <col min="1561" max="1561" width="58.83203125" style="1" customWidth="1"/>
    <col min="1562" max="1793" width="9" style="1"/>
    <col min="1794" max="1794" width="1" style="1" customWidth="1"/>
    <col min="1795" max="1795" width="2.6640625" style="1" customWidth="1"/>
    <col min="1796" max="1796" width="3.6640625" style="1" customWidth="1"/>
    <col min="1797" max="1797" width="36.6640625" style="1" customWidth="1"/>
    <col min="1798" max="1798" width="38.6640625" style="1" customWidth="1"/>
    <col min="1799" max="1799" width="6.6640625" style="1" customWidth="1"/>
    <col min="1800" max="1807" width="15.6640625" style="1" customWidth="1"/>
    <col min="1808" max="1816" width="13.6640625" style="1" customWidth="1"/>
    <col min="1817" max="1817" width="58.83203125" style="1" customWidth="1"/>
    <col min="1818" max="2049" width="9" style="1"/>
    <col min="2050" max="2050" width="1" style="1" customWidth="1"/>
    <col min="2051" max="2051" width="2.6640625" style="1" customWidth="1"/>
    <col min="2052" max="2052" width="3.6640625" style="1" customWidth="1"/>
    <col min="2053" max="2053" width="36.6640625" style="1" customWidth="1"/>
    <col min="2054" max="2054" width="38.6640625" style="1" customWidth="1"/>
    <col min="2055" max="2055" width="6.6640625" style="1" customWidth="1"/>
    <col min="2056" max="2063" width="15.6640625" style="1" customWidth="1"/>
    <col min="2064" max="2072" width="13.6640625" style="1" customWidth="1"/>
    <col min="2073" max="2073" width="58.83203125" style="1" customWidth="1"/>
    <col min="2074" max="2305" width="9" style="1"/>
    <col min="2306" max="2306" width="1" style="1" customWidth="1"/>
    <col min="2307" max="2307" width="2.6640625" style="1" customWidth="1"/>
    <col min="2308" max="2308" width="3.6640625" style="1" customWidth="1"/>
    <col min="2309" max="2309" width="36.6640625" style="1" customWidth="1"/>
    <col min="2310" max="2310" width="38.6640625" style="1" customWidth="1"/>
    <col min="2311" max="2311" width="6.6640625" style="1" customWidth="1"/>
    <col min="2312" max="2319" width="15.6640625" style="1" customWidth="1"/>
    <col min="2320" max="2328" width="13.6640625" style="1" customWidth="1"/>
    <col min="2329" max="2329" width="58.83203125" style="1" customWidth="1"/>
    <col min="2330" max="2561" width="9" style="1"/>
    <col min="2562" max="2562" width="1" style="1" customWidth="1"/>
    <col min="2563" max="2563" width="2.6640625" style="1" customWidth="1"/>
    <col min="2564" max="2564" width="3.6640625" style="1" customWidth="1"/>
    <col min="2565" max="2565" width="36.6640625" style="1" customWidth="1"/>
    <col min="2566" max="2566" width="38.6640625" style="1" customWidth="1"/>
    <col min="2567" max="2567" width="6.6640625" style="1" customWidth="1"/>
    <col min="2568" max="2575" width="15.6640625" style="1" customWidth="1"/>
    <col min="2576" max="2584" width="13.6640625" style="1" customWidth="1"/>
    <col min="2585" max="2585" width="58.83203125" style="1" customWidth="1"/>
    <col min="2586" max="2817" width="9" style="1"/>
    <col min="2818" max="2818" width="1" style="1" customWidth="1"/>
    <col min="2819" max="2819" width="2.6640625" style="1" customWidth="1"/>
    <col min="2820" max="2820" width="3.6640625" style="1" customWidth="1"/>
    <col min="2821" max="2821" width="36.6640625" style="1" customWidth="1"/>
    <col min="2822" max="2822" width="38.6640625" style="1" customWidth="1"/>
    <col min="2823" max="2823" width="6.6640625" style="1" customWidth="1"/>
    <col min="2824" max="2831" width="15.6640625" style="1" customWidth="1"/>
    <col min="2832" max="2840" width="13.6640625" style="1" customWidth="1"/>
    <col min="2841" max="2841" width="58.83203125" style="1" customWidth="1"/>
    <col min="2842" max="3073" width="9" style="1"/>
    <col min="3074" max="3074" width="1" style="1" customWidth="1"/>
    <col min="3075" max="3075" width="2.6640625" style="1" customWidth="1"/>
    <col min="3076" max="3076" width="3.6640625" style="1" customWidth="1"/>
    <col min="3077" max="3077" width="36.6640625" style="1" customWidth="1"/>
    <col min="3078" max="3078" width="38.6640625" style="1" customWidth="1"/>
    <col min="3079" max="3079" width="6.6640625" style="1" customWidth="1"/>
    <col min="3080" max="3087" width="15.6640625" style="1" customWidth="1"/>
    <col min="3088" max="3096" width="13.6640625" style="1" customWidth="1"/>
    <col min="3097" max="3097" width="58.83203125" style="1" customWidth="1"/>
    <col min="3098" max="3329" width="9" style="1"/>
    <col min="3330" max="3330" width="1" style="1" customWidth="1"/>
    <col min="3331" max="3331" width="2.6640625" style="1" customWidth="1"/>
    <col min="3332" max="3332" width="3.6640625" style="1" customWidth="1"/>
    <col min="3333" max="3333" width="36.6640625" style="1" customWidth="1"/>
    <col min="3334" max="3334" width="38.6640625" style="1" customWidth="1"/>
    <col min="3335" max="3335" width="6.6640625" style="1" customWidth="1"/>
    <col min="3336" max="3343" width="15.6640625" style="1" customWidth="1"/>
    <col min="3344" max="3352" width="13.6640625" style="1" customWidth="1"/>
    <col min="3353" max="3353" width="58.83203125" style="1" customWidth="1"/>
    <col min="3354" max="3585" width="9" style="1"/>
    <col min="3586" max="3586" width="1" style="1" customWidth="1"/>
    <col min="3587" max="3587" width="2.6640625" style="1" customWidth="1"/>
    <col min="3588" max="3588" width="3.6640625" style="1" customWidth="1"/>
    <col min="3589" max="3589" width="36.6640625" style="1" customWidth="1"/>
    <col min="3590" max="3590" width="38.6640625" style="1" customWidth="1"/>
    <col min="3591" max="3591" width="6.6640625" style="1" customWidth="1"/>
    <col min="3592" max="3599" width="15.6640625" style="1" customWidth="1"/>
    <col min="3600" max="3608" width="13.6640625" style="1" customWidth="1"/>
    <col min="3609" max="3609" width="58.83203125" style="1" customWidth="1"/>
    <col min="3610" max="3841" width="9" style="1"/>
    <col min="3842" max="3842" width="1" style="1" customWidth="1"/>
    <col min="3843" max="3843" width="2.6640625" style="1" customWidth="1"/>
    <col min="3844" max="3844" width="3.6640625" style="1" customWidth="1"/>
    <col min="3845" max="3845" width="36.6640625" style="1" customWidth="1"/>
    <col min="3846" max="3846" width="38.6640625" style="1" customWidth="1"/>
    <col min="3847" max="3847" width="6.6640625" style="1" customWidth="1"/>
    <col min="3848" max="3855" width="15.6640625" style="1" customWidth="1"/>
    <col min="3856" max="3864" width="13.6640625" style="1" customWidth="1"/>
    <col min="3865" max="3865" width="58.83203125" style="1" customWidth="1"/>
    <col min="3866" max="4097" width="9" style="1"/>
    <col min="4098" max="4098" width="1" style="1" customWidth="1"/>
    <col min="4099" max="4099" width="2.6640625" style="1" customWidth="1"/>
    <col min="4100" max="4100" width="3.6640625" style="1" customWidth="1"/>
    <col min="4101" max="4101" width="36.6640625" style="1" customWidth="1"/>
    <col min="4102" max="4102" width="38.6640625" style="1" customWidth="1"/>
    <col min="4103" max="4103" width="6.6640625" style="1" customWidth="1"/>
    <col min="4104" max="4111" width="15.6640625" style="1" customWidth="1"/>
    <col min="4112" max="4120" width="13.6640625" style="1" customWidth="1"/>
    <col min="4121" max="4121" width="58.83203125" style="1" customWidth="1"/>
    <col min="4122" max="4353" width="9" style="1"/>
    <col min="4354" max="4354" width="1" style="1" customWidth="1"/>
    <col min="4355" max="4355" width="2.6640625" style="1" customWidth="1"/>
    <col min="4356" max="4356" width="3.6640625" style="1" customWidth="1"/>
    <col min="4357" max="4357" width="36.6640625" style="1" customWidth="1"/>
    <col min="4358" max="4358" width="38.6640625" style="1" customWidth="1"/>
    <col min="4359" max="4359" width="6.6640625" style="1" customWidth="1"/>
    <col min="4360" max="4367" width="15.6640625" style="1" customWidth="1"/>
    <col min="4368" max="4376" width="13.6640625" style="1" customWidth="1"/>
    <col min="4377" max="4377" width="58.83203125" style="1" customWidth="1"/>
    <col min="4378" max="4609" width="9" style="1"/>
    <col min="4610" max="4610" width="1" style="1" customWidth="1"/>
    <col min="4611" max="4611" width="2.6640625" style="1" customWidth="1"/>
    <col min="4612" max="4612" width="3.6640625" style="1" customWidth="1"/>
    <col min="4613" max="4613" width="36.6640625" style="1" customWidth="1"/>
    <col min="4614" max="4614" width="38.6640625" style="1" customWidth="1"/>
    <col min="4615" max="4615" width="6.6640625" style="1" customWidth="1"/>
    <col min="4616" max="4623" width="15.6640625" style="1" customWidth="1"/>
    <col min="4624" max="4632" width="13.6640625" style="1" customWidth="1"/>
    <col min="4633" max="4633" width="58.83203125" style="1" customWidth="1"/>
    <col min="4634" max="4865" width="9" style="1"/>
    <col min="4866" max="4866" width="1" style="1" customWidth="1"/>
    <col min="4867" max="4867" width="2.6640625" style="1" customWidth="1"/>
    <col min="4868" max="4868" width="3.6640625" style="1" customWidth="1"/>
    <col min="4869" max="4869" width="36.6640625" style="1" customWidth="1"/>
    <col min="4870" max="4870" width="38.6640625" style="1" customWidth="1"/>
    <col min="4871" max="4871" width="6.6640625" style="1" customWidth="1"/>
    <col min="4872" max="4879" width="15.6640625" style="1" customWidth="1"/>
    <col min="4880" max="4888" width="13.6640625" style="1" customWidth="1"/>
    <col min="4889" max="4889" width="58.83203125" style="1" customWidth="1"/>
    <col min="4890" max="5121" width="9" style="1"/>
    <col min="5122" max="5122" width="1" style="1" customWidth="1"/>
    <col min="5123" max="5123" width="2.6640625" style="1" customWidth="1"/>
    <col min="5124" max="5124" width="3.6640625" style="1" customWidth="1"/>
    <col min="5125" max="5125" width="36.6640625" style="1" customWidth="1"/>
    <col min="5126" max="5126" width="38.6640625" style="1" customWidth="1"/>
    <col min="5127" max="5127" width="6.6640625" style="1" customWidth="1"/>
    <col min="5128" max="5135" width="15.6640625" style="1" customWidth="1"/>
    <col min="5136" max="5144" width="13.6640625" style="1" customWidth="1"/>
    <col min="5145" max="5145" width="58.83203125" style="1" customWidth="1"/>
    <col min="5146" max="5377" width="9" style="1"/>
    <col min="5378" max="5378" width="1" style="1" customWidth="1"/>
    <col min="5379" max="5379" width="2.6640625" style="1" customWidth="1"/>
    <col min="5380" max="5380" width="3.6640625" style="1" customWidth="1"/>
    <col min="5381" max="5381" width="36.6640625" style="1" customWidth="1"/>
    <col min="5382" max="5382" width="38.6640625" style="1" customWidth="1"/>
    <col min="5383" max="5383" width="6.6640625" style="1" customWidth="1"/>
    <col min="5384" max="5391" width="15.6640625" style="1" customWidth="1"/>
    <col min="5392" max="5400" width="13.6640625" style="1" customWidth="1"/>
    <col min="5401" max="5401" width="58.83203125" style="1" customWidth="1"/>
    <col min="5402" max="5633" width="9" style="1"/>
    <col min="5634" max="5634" width="1" style="1" customWidth="1"/>
    <col min="5635" max="5635" width="2.6640625" style="1" customWidth="1"/>
    <col min="5636" max="5636" width="3.6640625" style="1" customWidth="1"/>
    <col min="5637" max="5637" width="36.6640625" style="1" customWidth="1"/>
    <col min="5638" max="5638" width="38.6640625" style="1" customWidth="1"/>
    <col min="5639" max="5639" width="6.6640625" style="1" customWidth="1"/>
    <col min="5640" max="5647" width="15.6640625" style="1" customWidth="1"/>
    <col min="5648" max="5656" width="13.6640625" style="1" customWidth="1"/>
    <col min="5657" max="5657" width="58.83203125" style="1" customWidth="1"/>
    <col min="5658" max="5889" width="9" style="1"/>
    <col min="5890" max="5890" width="1" style="1" customWidth="1"/>
    <col min="5891" max="5891" width="2.6640625" style="1" customWidth="1"/>
    <col min="5892" max="5892" width="3.6640625" style="1" customWidth="1"/>
    <col min="5893" max="5893" width="36.6640625" style="1" customWidth="1"/>
    <col min="5894" max="5894" width="38.6640625" style="1" customWidth="1"/>
    <col min="5895" max="5895" width="6.6640625" style="1" customWidth="1"/>
    <col min="5896" max="5903" width="15.6640625" style="1" customWidth="1"/>
    <col min="5904" max="5912" width="13.6640625" style="1" customWidth="1"/>
    <col min="5913" max="5913" width="58.83203125" style="1" customWidth="1"/>
    <col min="5914" max="6145" width="9" style="1"/>
    <col min="6146" max="6146" width="1" style="1" customWidth="1"/>
    <col min="6147" max="6147" width="2.6640625" style="1" customWidth="1"/>
    <col min="6148" max="6148" width="3.6640625" style="1" customWidth="1"/>
    <col min="6149" max="6149" width="36.6640625" style="1" customWidth="1"/>
    <col min="6150" max="6150" width="38.6640625" style="1" customWidth="1"/>
    <col min="6151" max="6151" width="6.6640625" style="1" customWidth="1"/>
    <col min="6152" max="6159" width="15.6640625" style="1" customWidth="1"/>
    <col min="6160" max="6168" width="13.6640625" style="1" customWidth="1"/>
    <col min="6169" max="6169" width="58.83203125" style="1" customWidth="1"/>
    <col min="6170" max="6401" width="9" style="1"/>
    <col min="6402" max="6402" width="1" style="1" customWidth="1"/>
    <col min="6403" max="6403" width="2.6640625" style="1" customWidth="1"/>
    <col min="6404" max="6404" width="3.6640625" style="1" customWidth="1"/>
    <col min="6405" max="6405" width="36.6640625" style="1" customWidth="1"/>
    <col min="6406" max="6406" width="38.6640625" style="1" customWidth="1"/>
    <col min="6407" max="6407" width="6.6640625" style="1" customWidth="1"/>
    <col min="6408" max="6415" width="15.6640625" style="1" customWidth="1"/>
    <col min="6416" max="6424" width="13.6640625" style="1" customWidth="1"/>
    <col min="6425" max="6425" width="58.83203125" style="1" customWidth="1"/>
    <col min="6426" max="6657" width="9" style="1"/>
    <col min="6658" max="6658" width="1" style="1" customWidth="1"/>
    <col min="6659" max="6659" width="2.6640625" style="1" customWidth="1"/>
    <col min="6660" max="6660" width="3.6640625" style="1" customWidth="1"/>
    <col min="6661" max="6661" width="36.6640625" style="1" customWidth="1"/>
    <col min="6662" max="6662" width="38.6640625" style="1" customWidth="1"/>
    <col min="6663" max="6663" width="6.6640625" style="1" customWidth="1"/>
    <col min="6664" max="6671" width="15.6640625" style="1" customWidth="1"/>
    <col min="6672" max="6680" width="13.6640625" style="1" customWidth="1"/>
    <col min="6681" max="6681" width="58.83203125" style="1" customWidth="1"/>
    <col min="6682" max="6913" width="9" style="1"/>
    <col min="6914" max="6914" width="1" style="1" customWidth="1"/>
    <col min="6915" max="6915" width="2.6640625" style="1" customWidth="1"/>
    <col min="6916" max="6916" width="3.6640625" style="1" customWidth="1"/>
    <col min="6917" max="6917" width="36.6640625" style="1" customWidth="1"/>
    <col min="6918" max="6918" width="38.6640625" style="1" customWidth="1"/>
    <col min="6919" max="6919" width="6.6640625" style="1" customWidth="1"/>
    <col min="6920" max="6927" width="15.6640625" style="1" customWidth="1"/>
    <col min="6928" max="6936" width="13.6640625" style="1" customWidth="1"/>
    <col min="6937" max="6937" width="58.83203125" style="1" customWidth="1"/>
    <col min="6938" max="7169" width="9" style="1"/>
    <col min="7170" max="7170" width="1" style="1" customWidth="1"/>
    <col min="7171" max="7171" width="2.6640625" style="1" customWidth="1"/>
    <col min="7172" max="7172" width="3.6640625" style="1" customWidth="1"/>
    <col min="7173" max="7173" width="36.6640625" style="1" customWidth="1"/>
    <col min="7174" max="7174" width="38.6640625" style="1" customWidth="1"/>
    <col min="7175" max="7175" width="6.6640625" style="1" customWidth="1"/>
    <col min="7176" max="7183" width="15.6640625" style="1" customWidth="1"/>
    <col min="7184" max="7192" width="13.6640625" style="1" customWidth="1"/>
    <col min="7193" max="7193" width="58.83203125" style="1" customWidth="1"/>
    <col min="7194" max="7425" width="9" style="1"/>
    <col min="7426" max="7426" width="1" style="1" customWidth="1"/>
    <col min="7427" max="7427" width="2.6640625" style="1" customWidth="1"/>
    <col min="7428" max="7428" width="3.6640625" style="1" customWidth="1"/>
    <col min="7429" max="7429" width="36.6640625" style="1" customWidth="1"/>
    <col min="7430" max="7430" width="38.6640625" style="1" customWidth="1"/>
    <col min="7431" max="7431" width="6.6640625" style="1" customWidth="1"/>
    <col min="7432" max="7439" width="15.6640625" style="1" customWidth="1"/>
    <col min="7440" max="7448" width="13.6640625" style="1" customWidth="1"/>
    <col min="7449" max="7449" width="58.83203125" style="1" customWidth="1"/>
    <col min="7450" max="7681" width="9" style="1"/>
    <col min="7682" max="7682" width="1" style="1" customWidth="1"/>
    <col min="7683" max="7683" width="2.6640625" style="1" customWidth="1"/>
    <col min="7684" max="7684" width="3.6640625" style="1" customWidth="1"/>
    <col min="7685" max="7685" width="36.6640625" style="1" customWidth="1"/>
    <col min="7686" max="7686" width="38.6640625" style="1" customWidth="1"/>
    <col min="7687" max="7687" width="6.6640625" style="1" customWidth="1"/>
    <col min="7688" max="7695" width="15.6640625" style="1" customWidth="1"/>
    <col min="7696" max="7704" width="13.6640625" style="1" customWidth="1"/>
    <col min="7705" max="7705" width="58.83203125" style="1" customWidth="1"/>
    <col min="7706" max="7937" width="9" style="1"/>
    <col min="7938" max="7938" width="1" style="1" customWidth="1"/>
    <col min="7939" max="7939" width="2.6640625" style="1" customWidth="1"/>
    <col min="7940" max="7940" width="3.6640625" style="1" customWidth="1"/>
    <col min="7941" max="7941" width="36.6640625" style="1" customWidth="1"/>
    <col min="7942" max="7942" width="38.6640625" style="1" customWidth="1"/>
    <col min="7943" max="7943" width="6.6640625" style="1" customWidth="1"/>
    <col min="7944" max="7951" width="15.6640625" style="1" customWidth="1"/>
    <col min="7952" max="7960" width="13.6640625" style="1" customWidth="1"/>
    <col min="7961" max="7961" width="58.83203125" style="1" customWidth="1"/>
    <col min="7962" max="8193" width="9" style="1"/>
    <col min="8194" max="8194" width="1" style="1" customWidth="1"/>
    <col min="8195" max="8195" width="2.6640625" style="1" customWidth="1"/>
    <col min="8196" max="8196" width="3.6640625" style="1" customWidth="1"/>
    <col min="8197" max="8197" width="36.6640625" style="1" customWidth="1"/>
    <col min="8198" max="8198" width="38.6640625" style="1" customWidth="1"/>
    <col min="8199" max="8199" width="6.6640625" style="1" customWidth="1"/>
    <col min="8200" max="8207" width="15.6640625" style="1" customWidth="1"/>
    <col min="8208" max="8216" width="13.6640625" style="1" customWidth="1"/>
    <col min="8217" max="8217" width="58.83203125" style="1" customWidth="1"/>
    <col min="8218" max="8449" width="9" style="1"/>
    <col min="8450" max="8450" width="1" style="1" customWidth="1"/>
    <col min="8451" max="8451" width="2.6640625" style="1" customWidth="1"/>
    <col min="8452" max="8452" width="3.6640625" style="1" customWidth="1"/>
    <col min="8453" max="8453" width="36.6640625" style="1" customWidth="1"/>
    <col min="8454" max="8454" width="38.6640625" style="1" customWidth="1"/>
    <col min="8455" max="8455" width="6.6640625" style="1" customWidth="1"/>
    <col min="8456" max="8463" width="15.6640625" style="1" customWidth="1"/>
    <col min="8464" max="8472" width="13.6640625" style="1" customWidth="1"/>
    <col min="8473" max="8473" width="58.83203125" style="1" customWidth="1"/>
    <col min="8474" max="8705" width="9" style="1"/>
    <col min="8706" max="8706" width="1" style="1" customWidth="1"/>
    <col min="8707" max="8707" width="2.6640625" style="1" customWidth="1"/>
    <col min="8708" max="8708" width="3.6640625" style="1" customWidth="1"/>
    <col min="8709" max="8709" width="36.6640625" style="1" customWidth="1"/>
    <col min="8710" max="8710" width="38.6640625" style="1" customWidth="1"/>
    <col min="8711" max="8711" width="6.6640625" style="1" customWidth="1"/>
    <col min="8712" max="8719" width="15.6640625" style="1" customWidth="1"/>
    <col min="8720" max="8728" width="13.6640625" style="1" customWidth="1"/>
    <col min="8729" max="8729" width="58.83203125" style="1" customWidth="1"/>
    <col min="8730" max="8961" width="9" style="1"/>
    <col min="8962" max="8962" width="1" style="1" customWidth="1"/>
    <col min="8963" max="8963" width="2.6640625" style="1" customWidth="1"/>
    <col min="8964" max="8964" width="3.6640625" style="1" customWidth="1"/>
    <col min="8965" max="8965" width="36.6640625" style="1" customWidth="1"/>
    <col min="8966" max="8966" width="38.6640625" style="1" customWidth="1"/>
    <col min="8967" max="8967" width="6.6640625" style="1" customWidth="1"/>
    <col min="8968" max="8975" width="15.6640625" style="1" customWidth="1"/>
    <col min="8976" max="8984" width="13.6640625" style="1" customWidth="1"/>
    <col min="8985" max="8985" width="58.83203125" style="1" customWidth="1"/>
    <col min="8986" max="9217" width="9" style="1"/>
    <col min="9218" max="9218" width="1" style="1" customWidth="1"/>
    <col min="9219" max="9219" width="2.6640625" style="1" customWidth="1"/>
    <col min="9220" max="9220" width="3.6640625" style="1" customWidth="1"/>
    <col min="9221" max="9221" width="36.6640625" style="1" customWidth="1"/>
    <col min="9222" max="9222" width="38.6640625" style="1" customWidth="1"/>
    <col min="9223" max="9223" width="6.6640625" style="1" customWidth="1"/>
    <col min="9224" max="9231" width="15.6640625" style="1" customWidth="1"/>
    <col min="9232" max="9240" width="13.6640625" style="1" customWidth="1"/>
    <col min="9241" max="9241" width="58.83203125" style="1" customWidth="1"/>
    <col min="9242" max="9473" width="9" style="1"/>
    <col min="9474" max="9474" width="1" style="1" customWidth="1"/>
    <col min="9475" max="9475" width="2.6640625" style="1" customWidth="1"/>
    <col min="9476" max="9476" width="3.6640625" style="1" customWidth="1"/>
    <col min="9477" max="9477" width="36.6640625" style="1" customWidth="1"/>
    <col min="9478" max="9478" width="38.6640625" style="1" customWidth="1"/>
    <col min="9479" max="9479" width="6.6640625" style="1" customWidth="1"/>
    <col min="9480" max="9487" width="15.6640625" style="1" customWidth="1"/>
    <col min="9488" max="9496" width="13.6640625" style="1" customWidth="1"/>
    <col min="9497" max="9497" width="58.83203125" style="1" customWidth="1"/>
    <col min="9498" max="9729" width="9" style="1"/>
    <col min="9730" max="9730" width="1" style="1" customWidth="1"/>
    <col min="9731" max="9731" width="2.6640625" style="1" customWidth="1"/>
    <col min="9732" max="9732" width="3.6640625" style="1" customWidth="1"/>
    <col min="9733" max="9733" width="36.6640625" style="1" customWidth="1"/>
    <col min="9734" max="9734" width="38.6640625" style="1" customWidth="1"/>
    <col min="9735" max="9735" width="6.6640625" style="1" customWidth="1"/>
    <col min="9736" max="9743" width="15.6640625" style="1" customWidth="1"/>
    <col min="9744" max="9752" width="13.6640625" style="1" customWidth="1"/>
    <col min="9753" max="9753" width="58.83203125" style="1" customWidth="1"/>
    <col min="9754" max="9985" width="9" style="1"/>
    <col min="9986" max="9986" width="1" style="1" customWidth="1"/>
    <col min="9987" max="9987" width="2.6640625" style="1" customWidth="1"/>
    <col min="9988" max="9988" width="3.6640625" style="1" customWidth="1"/>
    <col min="9989" max="9989" width="36.6640625" style="1" customWidth="1"/>
    <col min="9990" max="9990" width="38.6640625" style="1" customWidth="1"/>
    <col min="9991" max="9991" width="6.6640625" style="1" customWidth="1"/>
    <col min="9992" max="9999" width="15.6640625" style="1" customWidth="1"/>
    <col min="10000" max="10008" width="13.6640625" style="1" customWidth="1"/>
    <col min="10009" max="10009" width="58.83203125" style="1" customWidth="1"/>
    <col min="10010" max="10241" width="9" style="1"/>
    <col min="10242" max="10242" width="1" style="1" customWidth="1"/>
    <col min="10243" max="10243" width="2.6640625" style="1" customWidth="1"/>
    <col min="10244" max="10244" width="3.6640625" style="1" customWidth="1"/>
    <col min="10245" max="10245" width="36.6640625" style="1" customWidth="1"/>
    <col min="10246" max="10246" width="38.6640625" style="1" customWidth="1"/>
    <col min="10247" max="10247" width="6.6640625" style="1" customWidth="1"/>
    <col min="10248" max="10255" width="15.6640625" style="1" customWidth="1"/>
    <col min="10256" max="10264" width="13.6640625" style="1" customWidth="1"/>
    <col min="10265" max="10265" width="58.83203125" style="1" customWidth="1"/>
    <col min="10266" max="10497" width="9" style="1"/>
    <col min="10498" max="10498" width="1" style="1" customWidth="1"/>
    <col min="10499" max="10499" width="2.6640625" style="1" customWidth="1"/>
    <col min="10500" max="10500" width="3.6640625" style="1" customWidth="1"/>
    <col min="10501" max="10501" width="36.6640625" style="1" customWidth="1"/>
    <col min="10502" max="10502" width="38.6640625" style="1" customWidth="1"/>
    <col min="10503" max="10503" width="6.6640625" style="1" customWidth="1"/>
    <col min="10504" max="10511" width="15.6640625" style="1" customWidth="1"/>
    <col min="10512" max="10520" width="13.6640625" style="1" customWidth="1"/>
    <col min="10521" max="10521" width="58.83203125" style="1" customWidth="1"/>
    <col min="10522" max="10753" width="9" style="1"/>
    <col min="10754" max="10754" width="1" style="1" customWidth="1"/>
    <col min="10755" max="10755" width="2.6640625" style="1" customWidth="1"/>
    <col min="10756" max="10756" width="3.6640625" style="1" customWidth="1"/>
    <col min="10757" max="10757" width="36.6640625" style="1" customWidth="1"/>
    <col min="10758" max="10758" width="38.6640625" style="1" customWidth="1"/>
    <col min="10759" max="10759" width="6.6640625" style="1" customWidth="1"/>
    <col min="10760" max="10767" width="15.6640625" style="1" customWidth="1"/>
    <col min="10768" max="10776" width="13.6640625" style="1" customWidth="1"/>
    <col min="10777" max="10777" width="58.83203125" style="1" customWidth="1"/>
    <col min="10778" max="11009" width="9" style="1"/>
    <col min="11010" max="11010" width="1" style="1" customWidth="1"/>
    <col min="11011" max="11011" width="2.6640625" style="1" customWidth="1"/>
    <col min="11012" max="11012" width="3.6640625" style="1" customWidth="1"/>
    <col min="11013" max="11013" width="36.6640625" style="1" customWidth="1"/>
    <col min="11014" max="11014" width="38.6640625" style="1" customWidth="1"/>
    <col min="11015" max="11015" width="6.6640625" style="1" customWidth="1"/>
    <col min="11016" max="11023" width="15.6640625" style="1" customWidth="1"/>
    <col min="11024" max="11032" width="13.6640625" style="1" customWidth="1"/>
    <col min="11033" max="11033" width="58.83203125" style="1" customWidth="1"/>
    <col min="11034" max="11265" width="9" style="1"/>
    <col min="11266" max="11266" width="1" style="1" customWidth="1"/>
    <col min="11267" max="11267" width="2.6640625" style="1" customWidth="1"/>
    <col min="11268" max="11268" width="3.6640625" style="1" customWidth="1"/>
    <col min="11269" max="11269" width="36.6640625" style="1" customWidth="1"/>
    <col min="11270" max="11270" width="38.6640625" style="1" customWidth="1"/>
    <col min="11271" max="11271" width="6.6640625" style="1" customWidth="1"/>
    <col min="11272" max="11279" width="15.6640625" style="1" customWidth="1"/>
    <col min="11280" max="11288" width="13.6640625" style="1" customWidth="1"/>
    <col min="11289" max="11289" width="58.83203125" style="1" customWidth="1"/>
    <col min="11290" max="11521" width="9" style="1"/>
    <col min="11522" max="11522" width="1" style="1" customWidth="1"/>
    <col min="11523" max="11523" width="2.6640625" style="1" customWidth="1"/>
    <col min="11524" max="11524" width="3.6640625" style="1" customWidth="1"/>
    <col min="11525" max="11525" width="36.6640625" style="1" customWidth="1"/>
    <col min="11526" max="11526" width="38.6640625" style="1" customWidth="1"/>
    <col min="11527" max="11527" width="6.6640625" style="1" customWidth="1"/>
    <col min="11528" max="11535" width="15.6640625" style="1" customWidth="1"/>
    <col min="11536" max="11544" width="13.6640625" style="1" customWidth="1"/>
    <col min="11545" max="11545" width="58.83203125" style="1" customWidth="1"/>
    <col min="11546" max="11777" width="9" style="1"/>
    <col min="11778" max="11778" width="1" style="1" customWidth="1"/>
    <col min="11779" max="11779" width="2.6640625" style="1" customWidth="1"/>
    <col min="11780" max="11780" width="3.6640625" style="1" customWidth="1"/>
    <col min="11781" max="11781" width="36.6640625" style="1" customWidth="1"/>
    <col min="11782" max="11782" width="38.6640625" style="1" customWidth="1"/>
    <col min="11783" max="11783" width="6.6640625" style="1" customWidth="1"/>
    <col min="11784" max="11791" width="15.6640625" style="1" customWidth="1"/>
    <col min="11792" max="11800" width="13.6640625" style="1" customWidth="1"/>
    <col min="11801" max="11801" width="58.83203125" style="1" customWidth="1"/>
    <col min="11802" max="12033" width="9" style="1"/>
    <col min="12034" max="12034" width="1" style="1" customWidth="1"/>
    <col min="12035" max="12035" width="2.6640625" style="1" customWidth="1"/>
    <col min="12036" max="12036" width="3.6640625" style="1" customWidth="1"/>
    <col min="12037" max="12037" width="36.6640625" style="1" customWidth="1"/>
    <col min="12038" max="12038" width="38.6640625" style="1" customWidth="1"/>
    <col min="12039" max="12039" width="6.6640625" style="1" customWidth="1"/>
    <col min="12040" max="12047" width="15.6640625" style="1" customWidth="1"/>
    <col min="12048" max="12056" width="13.6640625" style="1" customWidth="1"/>
    <col min="12057" max="12057" width="58.83203125" style="1" customWidth="1"/>
    <col min="12058" max="12289" width="9" style="1"/>
    <col min="12290" max="12290" width="1" style="1" customWidth="1"/>
    <col min="12291" max="12291" width="2.6640625" style="1" customWidth="1"/>
    <col min="12292" max="12292" width="3.6640625" style="1" customWidth="1"/>
    <col min="12293" max="12293" width="36.6640625" style="1" customWidth="1"/>
    <col min="12294" max="12294" width="38.6640625" style="1" customWidth="1"/>
    <col min="12295" max="12295" width="6.6640625" style="1" customWidth="1"/>
    <col min="12296" max="12303" width="15.6640625" style="1" customWidth="1"/>
    <col min="12304" max="12312" width="13.6640625" style="1" customWidth="1"/>
    <col min="12313" max="12313" width="58.83203125" style="1" customWidth="1"/>
    <col min="12314" max="12545" width="9" style="1"/>
    <col min="12546" max="12546" width="1" style="1" customWidth="1"/>
    <col min="12547" max="12547" width="2.6640625" style="1" customWidth="1"/>
    <col min="12548" max="12548" width="3.6640625" style="1" customWidth="1"/>
    <col min="12549" max="12549" width="36.6640625" style="1" customWidth="1"/>
    <col min="12550" max="12550" width="38.6640625" style="1" customWidth="1"/>
    <col min="12551" max="12551" width="6.6640625" style="1" customWidth="1"/>
    <col min="12552" max="12559" width="15.6640625" style="1" customWidth="1"/>
    <col min="12560" max="12568" width="13.6640625" style="1" customWidth="1"/>
    <col min="12569" max="12569" width="58.83203125" style="1" customWidth="1"/>
    <col min="12570" max="12801" width="9" style="1"/>
    <col min="12802" max="12802" width="1" style="1" customWidth="1"/>
    <col min="12803" max="12803" width="2.6640625" style="1" customWidth="1"/>
    <col min="12804" max="12804" width="3.6640625" style="1" customWidth="1"/>
    <col min="12805" max="12805" width="36.6640625" style="1" customWidth="1"/>
    <col min="12806" max="12806" width="38.6640625" style="1" customWidth="1"/>
    <col min="12807" max="12807" width="6.6640625" style="1" customWidth="1"/>
    <col min="12808" max="12815" width="15.6640625" style="1" customWidth="1"/>
    <col min="12816" max="12824" width="13.6640625" style="1" customWidth="1"/>
    <col min="12825" max="12825" width="58.83203125" style="1" customWidth="1"/>
    <col min="12826" max="13057" width="9" style="1"/>
    <col min="13058" max="13058" width="1" style="1" customWidth="1"/>
    <col min="13059" max="13059" width="2.6640625" style="1" customWidth="1"/>
    <col min="13060" max="13060" width="3.6640625" style="1" customWidth="1"/>
    <col min="13061" max="13061" width="36.6640625" style="1" customWidth="1"/>
    <col min="13062" max="13062" width="38.6640625" style="1" customWidth="1"/>
    <col min="13063" max="13063" width="6.6640625" style="1" customWidth="1"/>
    <col min="13064" max="13071" width="15.6640625" style="1" customWidth="1"/>
    <col min="13072" max="13080" width="13.6640625" style="1" customWidth="1"/>
    <col min="13081" max="13081" width="58.83203125" style="1" customWidth="1"/>
    <col min="13082" max="13313" width="9" style="1"/>
    <col min="13314" max="13314" width="1" style="1" customWidth="1"/>
    <col min="13315" max="13315" width="2.6640625" style="1" customWidth="1"/>
    <col min="13316" max="13316" width="3.6640625" style="1" customWidth="1"/>
    <col min="13317" max="13317" width="36.6640625" style="1" customWidth="1"/>
    <col min="13318" max="13318" width="38.6640625" style="1" customWidth="1"/>
    <col min="13319" max="13319" width="6.6640625" style="1" customWidth="1"/>
    <col min="13320" max="13327" width="15.6640625" style="1" customWidth="1"/>
    <col min="13328" max="13336" width="13.6640625" style="1" customWidth="1"/>
    <col min="13337" max="13337" width="58.83203125" style="1" customWidth="1"/>
    <col min="13338" max="13569" width="9" style="1"/>
    <col min="13570" max="13570" width="1" style="1" customWidth="1"/>
    <col min="13571" max="13571" width="2.6640625" style="1" customWidth="1"/>
    <col min="13572" max="13572" width="3.6640625" style="1" customWidth="1"/>
    <col min="13573" max="13573" width="36.6640625" style="1" customWidth="1"/>
    <col min="13574" max="13574" width="38.6640625" style="1" customWidth="1"/>
    <col min="13575" max="13575" width="6.6640625" style="1" customWidth="1"/>
    <col min="13576" max="13583" width="15.6640625" style="1" customWidth="1"/>
    <col min="13584" max="13592" width="13.6640625" style="1" customWidth="1"/>
    <col min="13593" max="13593" width="58.83203125" style="1" customWidth="1"/>
    <col min="13594" max="13825" width="9" style="1"/>
    <col min="13826" max="13826" width="1" style="1" customWidth="1"/>
    <col min="13827" max="13827" width="2.6640625" style="1" customWidth="1"/>
    <col min="13828" max="13828" width="3.6640625" style="1" customWidth="1"/>
    <col min="13829" max="13829" width="36.6640625" style="1" customWidth="1"/>
    <col min="13830" max="13830" width="38.6640625" style="1" customWidth="1"/>
    <col min="13831" max="13831" width="6.6640625" style="1" customWidth="1"/>
    <col min="13832" max="13839" width="15.6640625" style="1" customWidth="1"/>
    <col min="13840" max="13848" width="13.6640625" style="1" customWidth="1"/>
    <col min="13849" max="13849" width="58.83203125" style="1" customWidth="1"/>
    <col min="13850" max="14081" width="9" style="1"/>
    <col min="14082" max="14082" width="1" style="1" customWidth="1"/>
    <col min="14083" max="14083" width="2.6640625" style="1" customWidth="1"/>
    <col min="14084" max="14084" width="3.6640625" style="1" customWidth="1"/>
    <col min="14085" max="14085" width="36.6640625" style="1" customWidth="1"/>
    <col min="14086" max="14086" width="38.6640625" style="1" customWidth="1"/>
    <col min="14087" max="14087" width="6.6640625" style="1" customWidth="1"/>
    <col min="14088" max="14095" width="15.6640625" style="1" customWidth="1"/>
    <col min="14096" max="14104" width="13.6640625" style="1" customWidth="1"/>
    <col min="14105" max="14105" width="58.83203125" style="1" customWidth="1"/>
    <col min="14106" max="14337" width="9" style="1"/>
    <col min="14338" max="14338" width="1" style="1" customWidth="1"/>
    <col min="14339" max="14339" width="2.6640625" style="1" customWidth="1"/>
    <col min="14340" max="14340" width="3.6640625" style="1" customWidth="1"/>
    <col min="14341" max="14341" width="36.6640625" style="1" customWidth="1"/>
    <col min="14342" max="14342" width="38.6640625" style="1" customWidth="1"/>
    <col min="14343" max="14343" width="6.6640625" style="1" customWidth="1"/>
    <col min="14344" max="14351" width="15.6640625" style="1" customWidth="1"/>
    <col min="14352" max="14360" width="13.6640625" style="1" customWidth="1"/>
    <col min="14361" max="14361" width="58.83203125" style="1" customWidth="1"/>
    <col min="14362" max="14593" width="9" style="1"/>
    <col min="14594" max="14594" width="1" style="1" customWidth="1"/>
    <col min="14595" max="14595" width="2.6640625" style="1" customWidth="1"/>
    <col min="14596" max="14596" width="3.6640625" style="1" customWidth="1"/>
    <col min="14597" max="14597" width="36.6640625" style="1" customWidth="1"/>
    <col min="14598" max="14598" width="38.6640625" style="1" customWidth="1"/>
    <col min="14599" max="14599" width="6.6640625" style="1" customWidth="1"/>
    <col min="14600" max="14607" width="15.6640625" style="1" customWidth="1"/>
    <col min="14608" max="14616" width="13.6640625" style="1" customWidth="1"/>
    <col min="14617" max="14617" width="58.83203125" style="1" customWidth="1"/>
    <col min="14618" max="14849" width="9" style="1"/>
    <col min="14850" max="14850" width="1" style="1" customWidth="1"/>
    <col min="14851" max="14851" width="2.6640625" style="1" customWidth="1"/>
    <col min="14852" max="14852" width="3.6640625" style="1" customWidth="1"/>
    <col min="14853" max="14853" width="36.6640625" style="1" customWidth="1"/>
    <col min="14854" max="14854" width="38.6640625" style="1" customWidth="1"/>
    <col min="14855" max="14855" width="6.6640625" style="1" customWidth="1"/>
    <col min="14856" max="14863" width="15.6640625" style="1" customWidth="1"/>
    <col min="14864" max="14872" width="13.6640625" style="1" customWidth="1"/>
    <col min="14873" max="14873" width="58.83203125" style="1" customWidth="1"/>
    <col min="14874" max="15105" width="9" style="1"/>
    <col min="15106" max="15106" width="1" style="1" customWidth="1"/>
    <col min="15107" max="15107" width="2.6640625" style="1" customWidth="1"/>
    <col min="15108" max="15108" width="3.6640625" style="1" customWidth="1"/>
    <col min="15109" max="15109" width="36.6640625" style="1" customWidth="1"/>
    <col min="15110" max="15110" width="38.6640625" style="1" customWidth="1"/>
    <col min="15111" max="15111" width="6.6640625" style="1" customWidth="1"/>
    <col min="15112" max="15119" width="15.6640625" style="1" customWidth="1"/>
    <col min="15120" max="15128" width="13.6640625" style="1" customWidth="1"/>
    <col min="15129" max="15129" width="58.83203125" style="1" customWidth="1"/>
    <col min="15130" max="15361" width="9" style="1"/>
    <col min="15362" max="15362" width="1" style="1" customWidth="1"/>
    <col min="15363" max="15363" width="2.6640625" style="1" customWidth="1"/>
    <col min="15364" max="15364" width="3.6640625" style="1" customWidth="1"/>
    <col min="15365" max="15365" width="36.6640625" style="1" customWidth="1"/>
    <col min="15366" max="15366" width="38.6640625" style="1" customWidth="1"/>
    <col min="15367" max="15367" width="6.6640625" style="1" customWidth="1"/>
    <col min="15368" max="15375" width="15.6640625" style="1" customWidth="1"/>
    <col min="15376" max="15384" width="13.6640625" style="1" customWidth="1"/>
    <col min="15385" max="15385" width="58.83203125" style="1" customWidth="1"/>
    <col min="15386" max="15617" width="9" style="1"/>
    <col min="15618" max="15618" width="1" style="1" customWidth="1"/>
    <col min="15619" max="15619" width="2.6640625" style="1" customWidth="1"/>
    <col min="15620" max="15620" width="3.6640625" style="1" customWidth="1"/>
    <col min="15621" max="15621" width="36.6640625" style="1" customWidth="1"/>
    <col min="15622" max="15622" width="38.6640625" style="1" customWidth="1"/>
    <col min="15623" max="15623" width="6.6640625" style="1" customWidth="1"/>
    <col min="15624" max="15631" width="15.6640625" style="1" customWidth="1"/>
    <col min="15632" max="15640" width="13.6640625" style="1" customWidth="1"/>
    <col min="15641" max="15641" width="58.83203125" style="1" customWidth="1"/>
    <col min="15642" max="15873" width="9" style="1"/>
    <col min="15874" max="15874" width="1" style="1" customWidth="1"/>
    <col min="15875" max="15875" width="2.6640625" style="1" customWidth="1"/>
    <col min="15876" max="15876" width="3.6640625" style="1" customWidth="1"/>
    <col min="15877" max="15877" width="36.6640625" style="1" customWidth="1"/>
    <col min="15878" max="15878" width="38.6640625" style="1" customWidth="1"/>
    <col min="15879" max="15879" width="6.6640625" style="1" customWidth="1"/>
    <col min="15880" max="15887" width="15.6640625" style="1" customWidth="1"/>
    <col min="15888" max="15896" width="13.6640625" style="1" customWidth="1"/>
    <col min="15897" max="15897" width="58.83203125" style="1" customWidth="1"/>
    <col min="15898" max="16129" width="9" style="1"/>
    <col min="16130" max="16130" width="1" style="1" customWidth="1"/>
    <col min="16131" max="16131" width="2.6640625" style="1" customWidth="1"/>
    <col min="16132" max="16132" width="3.6640625" style="1" customWidth="1"/>
    <col min="16133" max="16133" width="36.6640625" style="1" customWidth="1"/>
    <col min="16134" max="16134" width="38.6640625" style="1" customWidth="1"/>
    <col min="16135" max="16135" width="6.6640625" style="1" customWidth="1"/>
    <col min="16136" max="16143" width="15.6640625" style="1" customWidth="1"/>
    <col min="16144" max="16152" width="13.6640625" style="1" customWidth="1"/>
    <col min="16153" max="16153" width="58.83203125" style="1" customWidth="1"/>
    <col min="16154" max="16384" width="9" style="1"/>
  </cols>
  <sheetData>
    <row r="1" spans="2:25" ht="25">
      <c r="B1" s="2" t="s">
        <v>0</v>
      </c>
      <c r="Y1" s="21" t="s">
        <v>1</v>
      </c>
    </row>
    <row r="2" spans="2:25" ht="2.25" customHeight="1">
      <c r="B2" s="3"/>
      <c r="C2" s="3"/>
      <c r="D2" s="3"/>
      <c r="E2" s="3"/>
      <c r="F2" s="89"/>
      <c r="G2" s="89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2:25" ht="11.25" customHeight="1"/>
    <row r="4" spans="2:25" ht="16" customHeight="1">
      <c r="Y4" s="22" t="s">
        <v>2</v>
      </c>
    </row>
    <row r="5" spans="2:25" ht="25" customHeight="1">
      <c r="B5" s="23"/>
      <c r="C5" s="23"/>
      <c r="D5" s="23"/>
      <c r="E5" s="187" t="s">
        <v>3</v>
      </c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9"/>
      <c r="Y5" s="4"/>
    </row>
    <row r="6" spans="2:25" ht="40" customHeight="1">
      <c r="B6" s="86" t="s">
        <v>4</v>
      </c>
      <c r="C6" s="24"/>
      <c r="D6" s="25"/>
      <c r="E6" s="68" t="s">
        <v>5</v>
      </c>
      <c r="F6" s="18" t="s">
        <v>6</v>
      </c>
      <c r="G6" s="175" t="s">
        <v>7</v>
      </c>
      <c r="H6" s="176"/>
      <c r="I6" s="175" t="s">
        <v>8</v>
      </c>
      <c r="J6" s="176"/>
      <c r="K6" s="175" t="s">
        <v>9</v>
      </c>
      <c r="L6" s="176"/>
      <c r="M6" s="175" t="s">
        <v>10</v>
      </c>
      <c r="N6" s="176"/>
      <c r="O6" s="175" t="s">
        <v>11</v>
      </c>
      <c r="P6" s="176"/>
      <c r="Q6" s="175" t="s">
        <v>12</v>
      </c>
      <c r="R6" s="176"/>
      <c r="S6" s="175" t="s">
        <v>13</v>
      </c>
      <c r="T6" s="176"/>
      <c r="U6" s="175" t="s">
        <v>14</v>
      </c>
      <c r="V6" s="176"/>
      <c r="W6" s="179" t="s">
        <v>15</v>
      </c>
      <c r="X6" s="180"/>
      <c r="Y6" s="5" t="s">
        <v>16</v>
      </c>
    </row>
    <row r="7" spans="2:25" ht="15" customHeight="1">
      <c r="B7" s="6"/>
      <c r="C7" s="7" t="s">
        <v>17</v>
      </c>
      <c r="D7" s="26"/>
      <c r="E7" s="27"/>
      <c r="F7" s="90"/>
      <c r="G7" s="90" t="s">
        <v>18</v>
      </c>
      <c r="H7" s="90" t="s">
        <v>19</v>
      </c>
      <c r="I7" s="90" t="s">
        <v>18</v>
      </c>
      <c r="J7" s="90" t="s">
        <v>19</v>
      </c>
      <c r="K7" s="90" t="s">
        <v>18</v>
      </c>
      <c r="L7" s="90" t="s">
        <v>19</v>
      </c>
      <c r="M7" s="90" t="s">
        <v>18</v>
      </c>
      <c r="N7" s="90" t="s">
        <v>19</v>
      </c>
      <c r="O7" s="90" t="s">
        <v>18</v>
      </c>
      <c r="P7" s="90" t="s">
        <v>19</v>
      </c>
      <c r="Q7" s="90" t="s">
        <v>18</v>
      </c>
      <c r="R7" s="90" t="s">
        <v>19</v>
      </c>
      <c r="S7" s="90" t="s">
        <v>18</v>
      </c>
      <c r="T7" s="90" t="s">
        <v>19</v>
      </c>
      <c r="U7" s="90" t="s">
        <v>18</v>
      </c>
      <c r="V7" s="90" t="s">
        <v>19</v>
      </c>
      <c r="W7" s="90" t="s">
        <v>18</v>
      </c>
      <c r="X7" s="90" t="s">
        <v>19</v>
      </c>
      <c r="Y7" s="28"/>
    </row>
    <row r="8" spans="2:25">
      <c r="B8" s="6"/>
      <c r="C8" s="97">
        <v>1</v>
      </c>
      <c r="D8" s="29"/>
      <c r="E8" s="30"/>
      <c r="F8" s="91"/>
      <c r="G8" s="91"/>
      <c r="H8" s="31"/>
      <c r="I8" s="33"/>
      <c r="J8" s="33"/>
      <c r="K8" s="33"/>
      <c r="L8" s="33"/>
      <c r="M8" s="33"/>
      <c r="N8" s="33"/>
      <c r="O8" s="33"/>
      <c r="P8" s="33"/>
      <c r="Q8" s="33"/>
      <c r="R8" s="31"/>
      <c r="S8" s="31"/>
      <c r="T8" s="31"/>
      <c r="U8" s="31"/>
      <c r="V8" s="31"/>
      <c r="W8" s="115">
        <f>SUM(U8,S8,Q8,O8,M8,K8,I8,G8)</f>
        <v>0</v>
      </c>
      <c r="X8" s="32">
        <f>SUM(V8,T8,R8,P8,N8,L8,J8,H8)</f>
        <v>0</v>
      </c>
      <c r="Y8" s="34"/>
    </row>
    <row r="9" spans="2:25" ht="15" customHeight="1">
      <c r="B9" s="6"/>
      <c r="C9" s="98">
        <v>2</v>
      </c>
      <c r="D9" s="29"/>
      <c r="E9" s="40"/>
      <c r="F9" s="91"/>
      <c r="G9" s="91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115">
        <f t="shared" ref="W9:W25" si="0">SUM(U9,S9,Q9,O9,M9,K9,I9,G9)</f>
        <v>0</v>
      </c>
      <c r="X9" s="32">
        <f t="shared" ref="X9:X25" si="1">SUM(V9,T9,R9,P9,N9,L9,J9,H9)</f>
        <v>0</v>
      </c>
      <c r="Y9" s="34"/>
    </row>
    <row r="10" spans="2:25" ht="15" customHeight="1">
      <c r="B10" s="6"/>
      <c r="C10" s="97">
        <v>3</v>
      </c>
      <c r="D10" s="35"/>
      <c r="E10" s="40"/>
      <c r="F10" s="91"/>
      <c r="G10" s="91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115">
        <f t="shared" si="0"/>
        <v>0</v>
      </c>
      <c r="X10" s="32">
        <f t="shared" si="1"/>
        <v>0</v>
      </c>
      <c r="Y10" s="34"/>
    </row>
    <row r="11" spans="2:25" ht="15" customHeight="1">
      <c r="B11" s="6"/>
      <c r="C11" s="98">
        <v>4</v>
      </c>
      <c r="D11" s="35"/>
      <c r="E11" s="40"/>
      <c r="F11" s="91"/>
      <c r="G11" s="91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115">
        <f t="shared" si="0"/>
        <v>0</v>
      </c>
      <c r="X11" s="32">
        <f t="shared" si="1"/>
        <v>0</v>
      </c>
      <c r="Y11" s="34"/>
    </row>
    <row r="12" spans="2:25" ht="15" customHeight="1">
      <c r="B12" s="6"/>
      <c r="C12" s="97">
        <v>5</v>
      </c>
      <c r="D12" s="35"/>
      <c r="E12" s="40"/>
      <c r="F12" s="91"/>
      <c r="G12" s="91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115">
        <f t="shared" si="0"/>
        <v>0</v>
      </c>
      <c r="X12" s="32">
        <f t="shared" si="1"/>
        <v>0</v>
      </c>
      <c r="Y12" s="34"/>
    </row>
    <row r="13" spans="2:25" ht="15" customHeight="1">
      <c r="B13" s="6"/>
      <c r="C13" s="98">
        <v>6</v>
      </c>
      <c r="D13" s="29"/>
      <c r="E13" s="40"/>
      <c r="F13" s="91"/>
      <c r="G13" s="91"/>
      <c r="H13" s="37"/>
      <c r="I13" s="37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115">
        <f t="shared" si="0"/>
        <v>0</v>
      </c>
      <c r="X13" s="32">
        <f t="shared" si="1"/>
        <v>0</v>
      </c>
      <c r="Y13" s="34"/>
    </row>
    <row r="14" spans="2:25">
      <c r="B14" s="6"/>
      <c r="C14" s="97">
        <v>7</v>
      </c>
      <c r="D14" s="35"/>
      <c r="E14" s="40"/>
      <c r="F14" s="91"/>
      <c r="G14" s="91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115">
        <f t="shared" si="0"/>
        <v>0</v>
      </c>
      <c r="X14" s="32">
        <f t="shared" si="1"/>
        <v>0</v>
      </c>
      <c r="Y14" s="34"/>
    </row>
    <row r="15" spans="2:25" ht="15" customHeight="1">
      <c r="B15" s="6"/>
      <c r="C15" s="98">
        <v>8</v>
      </c>
      <c r="D15" s="35"/>
      <c r="E15" s="40"/>
      <c r="F15" s="91"/>
      <c r="G15" s="91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115">
        <f t="shared" si="0"/>
        <v>0</v>
      </c>
      <c r="X15" s="32">
        <f t="shared" si="1"/>
        <v>0</v>
      </c>
      <c r="Y15" s="34"/>
    </row>
    <row r="16" spans="2:25" ht="15" customHeight="1">
      <c r="B16" s="6"/>
      <c r="C16" s="97">
        <v>9</v>
      </c>
      <c r="D16" s="35"/>
      <c r="E16" s="40"/>
      <c r="F16" s="91"/>
      <c r="G16" s="91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115">
        <f t="shared" si="0"/>
        <v>0</v>
      </c>
      <c r="X16" s="32">
        <f t="shared" si="1"/>
        <v>0</v>
      </c>
      <c r="Y16" s="34"/>
    </row>
    <row r="17" spans="2:25" ht="15" customHeight="1">
      <c r="B17" s="6"/>
      <c r="C17" s="98">
        <v>10</v>
      </c>
      <c r="D17" s="35"/>
      <c r="E17" s="40"/>
      <c r="F17" s="91"/>
      <c r="G17" s="91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115">
        <f t="shared" si="0"/>
        <v>0</v>
      </c>
      <c r="X17" s="32">
        <f t="shared" si="1"/>
        <v>0</v>
      </c>
      <c r="Y17" s="34"/>
    </row>
    <row r="18" spans="2:25" ht="15" customHeight="1">
      <c r="B18" s="6"/>
      <c r="C18" s="97">
        <v>11</v>
      </c>
      <c r="D18" s="35"/>
      <c r="E18" s="40"/>
      <c r="F18" s="91"/>
      <c r="G18" s="91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115">
        <f t="shared" si="0"/>
        <v>0</v>
      </c>
      <c r="X18" s="32">
        <f t="shared" si="1"/>
        <v>0</v>
      </c>
      <c r="Y18" s="34"/>
    </row>
    <row r="19" spans="2:25" ht="15" customHeight="1">
      <c r="B19" s="6"/>
      <c r="C19" s="98">
        <v>12</v>
      </c>
      <c r="D19" s="35"/>
      <c r="E19" s="40"/>
      <c r="F19" s="91"/>
      <c r="G19" s="91"/>
      <c r="H19" s="37"/>
      <c r="I19" s="37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115">
        <f t="shared" si="0"/>
        <v>0</v>
      </c>
      <c r="X19" s="32">
        <f t="shared" si="1"/>
        <v>0</v>
      </c>
      <c r="Y19" s="34"/>
    </row>
    <row r="20" spans="2:25">
      <c r="B20" s="6"/>
      <c r="C20" s="97">
        <v>13</v>
      </c>
      <c r="D20" s="35"/>
      <c r="E20" s="40"/>
      <c r="F20" s="91"/>
      <c r="G20" s="91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115">
        <f t="shared" si="0"/>
        <v>0</v>
      </c>
      <c r="X20" s="32">
        <f t="shared" si="1"/>
        <v>0</v>
      </c>
      <c r="Y20" s="34"/>
    </row>
    <row r="21" spans="2:25" ht="15" customHeight="1">
      <c r="B21" s="6"/>
      <c r="C21" s="98">
        <v>14</v>
      </c>
      <c r="D21" s="35"/>
      <c r="E21" s="40"/>
      <c r="F21" s="91"/>
      <c r="G21" s="91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15">
        <f t="shared" si="0"/>
        <v>0</v>
      </c>
      <c r="X21" s="32">
        <f t="shared" si="1"/>
        <v>0</v>
      </c>
      <c r="Y21" s="34"/>
    </row>
    <row r="22" spans="2:25" ht="15" customHeight="1">
      <c r="B22" s="6"/>
      <c r="C22" s="97">
        <v>15</v>
      </c>
      <c r="D22" s="29"/>
      <c r="E22" s="40"/>
      <c r="F22" s="91"/>
      <c r="G22" s="91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115">
        <f t="shared" si="0"/>
        <v>0</v>
      </c>
      <c r="X22" s="32">
        <f t="shared" si="1"/>
        <v>0</v>
      </c>
      <c r="Y22" s="34"/>
    </row>
    <row r="23" spans="2:25" ht="15" customHeight="1">
      <c r="B23" s="6"/>
      <c r="C23" s="98">
        <v>16</v>
      </c>
      <c r="D23" s="35"/>
      <c r="E23" s="40"/>
      <c r="F23" s="91"/>
      <c r="G23" s="91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115">
        <f t="shared" si="0"/>
        <v>0</v>
      </c>
      <c r="X23" s="32">
        <f t="shared" si="1"/>
        <v>0</v>
      </c>
      <c r="Y23" s="34"/>
    </row>
    <row r="24" spans="2:25" ht="15" customHeight="1">
      <c r="B24" s="6"/>
      <c r="C24" s="97">
        <v>17</v>
      </c>
      <c r="D24" s="35"/>
      <c r="E24" s="40"/>
      <c r="F24" s="91"/>
      <c r="G24" s="91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115">
        <f t="shared" si="0"/>
        <v>0</v>
      </c>
      <c r="X24" s="32">
        <f t="shared" si="1"/>
        <v>0</v>
      </c>
      <c r="Y24" s="34"/>
    </row>
    <row r="25" spans="2:25" ht="15" customHeight="1">
      <c r="B25" s="6"/>
      <c r="C25" s="98">
        <v>18</v>
      </c>
      <c r="D25" s="29"/>
      <c r="E25" s="40"/>
      <c r="F25" s="91"/>
      <c r="G25" s="91"/>
      <c r="H25" s="37"/>
      <c r="I25" s="37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115">
        <f t="shared" si="0"/>
        <v>0</v>
      </c>
      <c r="X25" s="32">
        <f t="shared" si="1"/>
        <v>0</v>
      </c>
      <c r="Y25" s="34"/>
    </row>
    <row r="26" spans="2:25" ht="16">
      <c r="B26" s="6"/>
      <c r="C26" s="97"/>
      <c r="D26" s="29" t="s">
        <v>20</v>
      </c>
      <c r="E26" s="40"/>
      <c r="F26" s="91"/>
      <c r="G26" s="91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116"/>
      <c r="X26" s="38"/>
      <c r="Y26" s="34"/>
    </row>
    <row r="27" spans="2:25" ht="15" customHeight="1">
      <c r="B27" s="6"/>
      <c r="C27" s="98"/>
      <c r="D27" s="35"/>
      <c r="E27" s="40"/>
      <c r="F27" s="91" t="s">
        <v>21</v>
      </c>
      <c r="G27" s="128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30"/>
      <c r="X27" s="131"/>
      <c r="Y27" s="34"/>
    </row>
    <row r="28" spans="2:25" ht="15" customHeight="1">
      <c r="B28" s="6"/>
      <c r="C28" s="10" t="s">
        <v>22</v>
      </c>
      <c r="D28" s="41"/>
      <c r="E28" s="42"/>
      <c r="F28" s="92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46"/>
    </row>
    <row r="29" spans="2:25" ht="30" customHeight="1">
      <c r="B29" s="6"/>
      <c r="C29" s="98">
        <v>19</v>
      </c>
      <c r="D29" s="29"/>
      <c r="E29" s="48"/>
      <c r="F29" s="93"/>
      <c r="G29" s="93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115">
        <f t="shared" ref="W29:W36" si="2">SUM(U29,S29,Q29,O29,M29,K29,I29,G29)</f>
        <v>0</v>
      </c>
      <c r="X29" s="32">
        <f t="shared" ref="X29:X36" si="3">SUM(V29,T29,R29,P29,N29,L29,J29,H29)</f>
        <v>0</v>
      </c>
      <c r="Y29" s="47"/>
    </row>
    <row r="30" spans="2:25">
      <c r="B30" s="6"/>
      <c r="C30" s="98">
        <v>20</v>
      </c>
      <c r="D30" s="29"/>
      <c r="E30" s="40"/>
      <c r="F30" s="93"/>
      <c r="G30" s="93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15">
        <f t="shared" si="2"/>
        <v>0</v>
      </c>
      <c r="X30" s="32">
        <f t="shared" si="3"/>
        <v>0</v>
      </c>
      <c r="Y30" s="47"/>
    </row>
    <row r="31" spans="2:25">
      <c r="B31" s="6"/>
      <c r="C31" s="98">
        <v>21</v>
      </c>
      <c r="D31" s="29"/>
      <c r="E31" s="40"/>
      <c r="F31" s="93"/>
      <c r="G31" s="93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115">
        <f t="shared" si="2"/>
        <v>0</v>
      </c>
      <c r="X31" s="32">
        <f t="shared" si="3"/>
        <v>0</v>
      </c>
      <c r="Y31" s="47"/>
    </row>
    <row r="32" spans="2:25">
      <c r="B32" s="6"/>
      <c r="C32" s="98">
        <v>22</v>
      </c>
      <c r="D32" s="29"/>
      <c r="E32" s="40"/>
      <c r="F32" s="93"/>
      <c r="G32" s="93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115">
        <f t="shared" si="2"/>
        <v>0</v>
      </c>
      <c r="X32" s="32">
        <f t="shared" si="3"/>
        <v>0</v>
      </c>
      <c r="Y32" s="47"/>
    </row>
    <row r="33" spans="2:25">
      <c r="B33" s="6"/>
      <c r="C33" s="98">
        <v>23</v>
      </c>
      <c r="D33" s="29"/>
      <c r="E33" s="40"/>
      <c r="F33" s="93"/>
      <c r="G33" s="93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115">
        <f t="shared" si="2"/>
        <v>0</v>
      </c>
      <c r="X33" s="32">
        <f t="shared" si="3"/>
        <v>0</v>
      </c>
      <c r="Y33" s="47"/>
    </row>
    <row r="34" spans="2:25">
      <c r="B34" s="6"/>
      <c r="C34" s="98">
        <v>24</v>
      </c>
      <c r="D34" s="29"/>
      <c r="E34" s="40"/>
      <c r="F34" s="93"/>
      <c r="G34" s="93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115">
        <f t="shared" si="2"/>
        <v>0</v>
      </c>
      <c r="X34" s="32">
        <f t="shared" si="3"/>
        <v>0</v>
      </c>
      <c r="Y34" s="47"/>
    </row>
    <row r="35" spans="2:25" ht="32">
      <c r="B35" s="6"/>
      <c r="C35" s="98">
        <v>25</v>
      </c>
      <c r="D35" s="29"/>
      <c r="E35" s="48"/>
      <c r="F35" s="102"/>
      <c r="G35" s="102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115">
        <f t="shared" si="2"/>
        <v>0</v>
      </c>
      <c r="X35" s="32">
        <f t="shared" si="3"/>
        <v>0</v>
      </c>
      <c r="Y35" s="47" t="s">
        <v>23</v>
      </c>
    </row>
    <row r="36" spans="2:25">
      <c r="B36" s="6"/>
      <c r="C36" s="98">
        <v>26</v>
      </c>
      <c r="D36" s="29"/>
      <c r="E36" s="40"/>
      <c r="F36" s="93"/>
      <c r="G36" s="93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115">
        <f t="shared" si="2"/>
        <v>0</v>
      </c>
      <c r="X36" s="32">
        <f t="shared" si="3"/>
        <v>0</v>
      </c>
      <c r="Y36" s="47"/>
    </row>
    <row r="37" spans="2:25" ht="16">
      <c r="B37" s="6"/>
      <c r="C37" s="98"/>
      <c r="D37" s="29" t="s">
        <v>24</v>
      </c>
      <c r="E37" s="40"/>
      <c r="F37" s="93"/>
      <c r="G37" s="93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116"/>
      <c r="X37" s="38"/>
      <c r="Y37" s="47"/>
    </row>
    <row r="38" spans="2:25">
      <c r="B38" s="6"/>
      <c r="C38" s="98"/>
      <c r="D38" s="49"/>
      <c r="E38" s="40"/>
      <c r="F38" s="101"/>
      <c r="G38" s="101"/>
      <c r="H38" s="99"/>
      <c r="I38" s="114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116"/>
      <c r="X38" s="38"/>
      <c r="Y38" s="50"/>
    </row>
    <row r="39" spans="2:25" ht="15" customHeight="1">
      <c r="B39" s="11"/>
      <c r="C39" s="183" t="s">
        <v>25</v>
      </c>
      <c r="D39" s="184"/>
      <c r="E39" s="185"/>
      <c r="F39" s="186"/>
      <c r="G39" s="51"/>
      <c r="H39" s="51">
        <f t="shared" ref="H39:T39" si="4">SUM(H7:H38)</f>
        <v>0</v>
      </c>
      <c r="I39" s="51"/>
      <c r="J39" s="84">
        <f t="shared" si="4"/>
        <v>0</v>
      </c>
      <c r="K39" s="84"/>
      <c r="L39" s="84">
        <f t="shared" si="4"/>
        <v>0</v>
      </c>
      <c r="M39" s="84"/>
      <c r="N39" s="84">
        <f t="shared" si="4"/>
        <v>0</v>
      </c>
      <c r="O39" s="84"/>
      <c r="P39" s="84">
        <f t="shared" si="4"/>
        <v>0</v>
      </c>
      <c r="Q39" s="84"/>
      <c r="R39" s="84">
        <f t="shared" si="4"/>
        <v>0</v>
      </c>
      <c r="S39" s="84"/>
      <c r="T39" s="84">
        <f t="shared" si="4"/>
        <v>0</v>
      </c>
      <c r="U39" s="84"/>
      <c r="V39" s="84">
        <f>SUM(V7:V38)</f>
        <v>0</v>
      </c>
      <c r="W39" s="119">
        <f>SUM(W8:W38)</f>
        <v>0</v>
      </c>
      <c r="X39" s="85">
        <f>SUM(X7:X38)</f>
        <v>0</v>
      </c>
      <c r="Y39" s="12"/>
    </row>
    <row r="40" spans="2:25" ht="40" customHeight="1">
      <c r="B40" s="87" t="s">
        <v>26</v>
      </c>
      <c r="C40" s="52"/>
      <c r="D40" s="53"/>
      <c r="E40" s="68" t="s">
        <v>5</v>
      </c>
      <c r="F40" s="19" t="s">
        <v>6</v>
      </c>
      <c r="G40" s="175" t="s">
        <v>7</v>
      </c>
      <c r="H40" s="176"/>
      <c r="I40" s="175" t="s">
        <v>8</v>
      </c>
      <c r="J40" s="176"/>
      <c r="K40" s="175" t="s">
        <v>9</v>
      </c>
      <c r="L40" s="176"/>
      <c r="M40" s="175" t="s">
        <v>10</v>
      </c>
      <c r="N40" s="176"/>
      <c r="O40" s="175" t="s">
        <v>11</v>
      </c>
      <c r="P40" s="176"/>
      <c r="Q40" s="175" t="s">
        <v>12</v>
      </c>
      <c r="R40" s="176"/>
      <c r="S40" s="175" t="s">
        <v>13</v>
      </c>
      <c r="T40" s="176"/>
      <c r="U40" s="175" t="s">
        <v>14</v>
      </c>
      <c r="V40" s="176"/>
      <c r="W40" s="179" t="s">
        <v>15</v>
      </c>
      <c r="X40" s="180"/>
      <c r="Y40" s="5" t="s">
        <v>16</v>
      </c>
    </row>
    <row r="41" spans="2:25" ht="15" customHeight="1">
      <c r="B41" s="6"/>
      <c r="C41" s="7" t="s">
        <v>27</v>
      </c>
      <c r="D41" s="26"/>
      <c r="E41" s="27"/>
      <c r="F41" s="90"/>
      <c r="G41" s="90" t="s">
        <v>18</v>
      </c>
      <c r="H41" s="90" t="s">
        <v>19</v>
      </c>
      <c r="I41" s="90" t="s">
        <v>18</v>
      </c>
      <c r="J41" s="90" t="s">
        <v>19</v>
      </c>
      <c r="K41" s="90" t="s">
        <v>18</v>
      </c>
      <c r="L41" s="90" t="s">
        <v>19</v>
      </c>
      <c r="M41" s="90" t="s">
        <v>18</v>
      </c>
      <c r="N41" s="90" t="s">
        <v>19</v>
      </c>
      <c r="O41" s="90" t="s">
        <v>18</v>
      </c>
      <c r="P41" s="90" t="s">
        <v>19</v>
      </c>
      <c r="Q41" s="90" t="s">
        <v>18</v>
      </c>
      <c r="R41" s="90" t="s">
        <v>19</v>
      </c>
      <c r="S41" s="90" t="s">
        <v>18</v>
      </c>
      <c r="T41" s="90" t="s">
        <v>19</v>
      </c>
      <c r="U41" s="90" t="s">
        <v>18</v>
      </c>
      <c r="V41" s="90" t="s">
        <v>19</v>
      </c>
      <c r="W41" s="90" t="s">
        <v>18</v>
      </c>
      <c r="X41" s="90" t="s">
        <v>19</v>
      </c>
      <c r="Y41" s="28"/>
    </row>
    <row r="42" spans="2:25">
      <c r="B42" s="6"/>
      <c r="C42" s="9">
        <v>1</v>
      </c>
      <c r="D42" s="35"/>
      <c r="E42" s="40"/>
      <c r="F42" s="93"/>
      <c r="G42" s="93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115">
        <f t="shared" ref="W42:W54" si="5">SUM(U42,S42,Q42,O42,M42,K42,I42,G42)</f>
        <v>0</v>
      </c>
      <c r="X42" s="32">
        <f t="shared" ref="X42:X54" si="6">SUM(V42,T42,R42,P42,N42,L42,J42,H42)</f>
        <v>0</v>
      </c>
      <c r="Y42" s="47"/>
    </row>
    <row r="43" spans="2:25">
      <c r="B43" s="6"/>
      <c r="C43" s="9">
        <v>2</v>
      </c>
      <c r="D43" s="35"/>
      <c r="E43" s="40"/>
      <c r="F43" s="93"/>
      <c r="G43" s="93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115">
        <f t="shared" si="5"/>
        <v>0</v>
      </c>
      <c r="X43" s="32">
        <f t="shared" si="6"/>
        <v>0</v>
      </c>
      <c r="Y43" s="47"/>
    </row>
    <row r="44" spans="2:25">
      <c r="B44" s="6"/>
      <c r="C44" s="9">
        <v>3</v>
      </c>
      <c r="D44" s="35"/>
      <c r="E44" s="40"/>
      <c r="F44" s="93"/>
      <c r="G44" s="93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115">
        <f t="shared" si="5"/>
        <v>0</v>
      </c>
      <c r="X44" s="32">
        <f t="shared" si="6"/>
        <v>0</v>
      </c>
      <c r="Y44" s="47"/>
    </row>
    <row r="45" spans="2:25" ht="15" customHeight="1">
      <c r="B45" s="6"/>
      <c r="C45" s="9">
        <v>4</v>
      </c>
      <c r="D45" s="35"/>
      <c r="E45" s="40"/>
      <c r="F45" s="93"/>
      <c r="G45" s="93"/>
      <c r="H45" s="36"/>
      <c r="I45" s="36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15">
        <f t="shared" si="5"/>
        <v>0</v>
      </c>
      <c r="X45" s="32">
        <f t="shared" si="6"/>
        <v>0</v>
      </c>
      <c r="Y45" s="47"/>
    </row>
    <row r="46" spans="2:25" ht="15" customHeight="1">
      <c r="B46" s="6"/>
      <c r="C46" s="9">
        <v>5</v>
      </c>
      <c r="D46" s="35"/>
      <c r="E46" s="40"/>
      <c r="F46" s="93"/>
      <c r="G46" s="93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115">
        <f t="shared" si="5"/>
        <v>0</v>
      </c>
      <c r="X46" s="32">
        <f t="shared" si="6"/>
        <v>0</v>
      </c>
      <c r="Y46" s="47"/>
    </row>
    <row r="47" spans="2:25" ht="15" customHeight="1">
      <c r="B47" s="6"/>
      <c r="C47" s="9">
        <v>6</v>
      </c>
      <c r="D47" s="35"/>
      <c r="E47" s="40"/>
      <c r="F47" s="93"/>
      <c r="G47" s="93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115">
        <f t="shared" si="5"/>
        <v>0</v>
      </c>
      <c r="X47" s="32">
        <f t="shared" si="6"/>
        <v>0</v>
      </c>
      <c r="Y47" s="47"/>
    </row>
    <row r="48" spans="2:25" ht="15" customHeight="1">
      <c r="B48" s="6"/>
      <c r="C48" s="9">
        <v>7</v>
      </c>
      <c r="D48" s="29"/>
      <c r="E48" s="40"/>
      <c r="F48" s="93"/>
      <c r="G48" s="93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115">
        <f t="shared" si="5"/>
        <v>0</v>
      </c>
      <c r="X48" s="32">
        <f t="shared" si="6"/>
        <v>0</v>
      </c>
      <c r="Y48" s="47"/>
    </row>
    <row r="49" spans="2:25" ht="15" customHeight="1">
      <c r="B49" s="6"/>
      <c r="C49" s="9">
        <v>8</v>
      </c>
      <c r="D49" s="35"/>
      <c r="E49" s="40"/>
      <c r="F49" s="93"/>
      <c r="G49" s="93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115">
        <f t="shared" si="5"/>
        <v>0</v>
      </c>
      <c r="X49" s="32">
        <f t="shared" si="6"/>
        <v>0</v>
      </c>
      <c r="Y49" s="47"/>
    </row>
    <row r="50" spans="2:25" ht="15" customHeight="1">
      <c r="B50" s="6"/>
      <c r="C50" s="9">
        <v>9</v>
      </c>
      <c r="D50" s="35"/>
      <c r="E50" s="40"/>
      <c r="F50" s="93"/>
      <c r="G50" s="93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115">
        <f t="shared" si="5"/>
        <v>0</v>
      </c>
      <c r="X50" s="32">
        <f t="shared" si="6"/>
        <v>0</v>
      </c>
      <c r="Y50" s="47"/>
    </row>
    <row r="51" spans="2:25">
      <c r="B51" s="6"/>
      <c r="C51" s="9">
        <v>10</v>
      </c>
      <c r="D51" s="35"/>
      <c r="E51" s="40"/>
      <c r="F51" s="93"/>
      <c r="G51" s="93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115">
        <f t="shared" si="5"/>
        <v>0</v>
      </c>
      <c r="X51" s="32">
        <f t="shared" si="6"/>
        <v>0</v>
      </c>
      <c r="Y51" s="47"/>
    </row>
    <row r="52" spans="2:25">
      <c r="B52" s="6"/>
      <c r="C52" s="9">
        <v>11</v>
      </c>
      <c r="D52" s="29"/>
      <c r="E52" s="40"/>
      <c r="F52" s="93"/>
      <c r="G52" s="93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115">
        <f t="shared" si="5"/>
        <v>0</v>
      </c>
      <c r="X52" s="32">
        <f t="shared" si="6"/>
        <v>0</v>
      </c>
      <c r="Y52" s="47"/>
    </row>
    <row r="53" spans="2:25" ht="15" customHeight="1">
      <c r="B53" s="6"/>
      <c r="C53" s="9">
        <v>12</v>
      </c>
      <c r="D53" s="35"/>
      <c r="E53" s="40"/>
      <c r="F53" s="93"/>
      <c r="G53" s="93"/>
      <c r="H53" s="36"/>
      <c r="I53" s="36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115">
        <f t="shared" si="5"/>
        <v>0</v>
      </c>
      <c r="X53" s="32">
        <f t="shared" si="6"/>
        <v>0</v>
      </c>
      <c r="Y53" s="47"/>
    </row>
    <row r="54" spans="2:25" ht="15" customHeight="1">
      <c r="B54" s="6"/>
      <c r="C54" s="9"/>
      <c r="D54" s="35"/>
      <c r="E54" s="40"/>
      <c r="F54" s="93"/>
      <c r="G54" s="93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115">
        <f t="shared" si="5"/>
        <v>0</v>
      </c>
      <c r="X54" s="32">
        <f t="shared" si="6"/>
        <v>0</v>
      </c>
      <c r="Y54" s="47"/>
    </row>
    <row r="55" spans="2:25" ht="15" customHeight="1">
      <c r="B55" s="6"/>
      <c r="C55" s="9"/>
      <c r="D55" s="29" t="s">
        <v>20</v>
      </c>
      <c r="E55" s="40"/>
      <c r="F55" s="93"/>
      <c r="G55" s="93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116"/>
      <c r="X55" s="55"/>
      <c r="Y55" s="47"/>
    </row>
    <row r="56" spans="2:25">
      <c r="B56" s="6"/>
      <c r="C56" s="9"/>
      <c r="D56" s="54"/>
      <c r="E56" s="48"/>
      <c r="F56" s="101"/>
      <c r="G56" s="101"/>
      <c r="H56" s="99"/>
      <c r="I56" s="114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116"/>
      <c r="X56" s="55"/>
      <c r="Y56" s="47"/>
    </row>
    <row r="57" spans="2:25" ht="15" customHeight="1">
      <c r="B57" s="11"/>
      <c r="C57" s="183" t="s">
        <v>25</v>
      </c>
      <c r="D57" s="184"/>
      <c r="E57" s="185"/>
      <c r="F57" s="186"/>
      <c r="G57" s="105"/>
      <c r="H57" s="51">
        <f t="shared" ref="H57:X57" si="7">SUM(H42:H56)</f>
        <v>0</v>
      </c>
      <c r="I57" s="51"/>
      <c r="J57" s="84">
        <f t="shared" si="7"/>
        <v>0</v>
      </c>
      <c r="K57" s="84"/>
      <c r="L57" s="84">
        <f t="shared" si="7"/>
        <v>0</v>
      </c>
      <c r="M57" s="84"/>
      <c r="N57" s="84">
        <f t="shared" si="7"/>
        <v>0</v>
      </c>
      <c r="O57" s="84"/>
      <c r="P57" s="84">
        <f t="shared" si="7"/>
        <v>0</v>
      </c>
      <c r="Q57" s="84"/>
      <c r="R57" s="84">
        <f t="shared" si="7"/>
        <v>0</v>
      </c>
      <c r="S57" s="84"/>
      <c r="T57" s="84">
        <f t="shared" si="7"/>
        <v>0</v>
      </c>
      <c r="U57" s="84"/>
      <c r="V57" s="84">
        <f t="shared" si="7"/>
        <v>0</v>
      </c>
      <c r="W57" s="119">
        <f>SUM(W42:W56)</f>
        <v>0</v>
      </c>
      <c r="X57" s="85">
        <f t="shared" si="7"/>
        <v>0</v>
      </c>
      <c r="Y57" s="12"/>
    </row>
    <row r="58" spans="2:25" ht="40" customHeight="1">
      <c r="B58" s="208" t="s">
        <v>47</v>
      </c>
      <c r="C58" s="209"/>
      <c r="D58" s="210"/>
      <c r="E58" s="142" t="s">
        <v>28</v>
      </c>
      <c r="F58" s="143" t="s">
        <v>6</v>
      </c>
      <c r="G58" s="177" t="s">
        <v>7</v>
      </c>
      <c r="H58" s="178"/>
      <c r="I58" s="177" t="s">
        <v>8</v>
      </c>
      <c r="J58" s="178"/>
      <c r="K58" s="177" t="s">
        <v>9</v>
      </c>
      <c r="L58" s="178"/>
      <c r="M58" s="177" t="s">
        <v>10</v>
      </c>
      <c r="N58" s="178"/>
      <c r="O58" s="177" t="s">
        <v>11</v>
      </c>
      <c r="P58" s="178"/>
      <c r="Q58" s="177" t="s">
        <v>12</v>
      </c>
      <c r="R58" s="178"/>
      <c r="S58" s="177" t="s">
        <v>13</v>
      </c>
      <c r="T58" s="178"/>
      <c r="U58" s="177" t="s">
        <v>14</v>
      </c>
      <c r="V58" s="178"/>
      <c r="W58" s="181" t="s">
        <v>15</v>
      </c>
      <c r="X58" s="182"/>
      <c r="Y58" s="144" t="s">
        <v>16</v>
      </c>
    </row>
    <row r="59" spans="2:25" ht="15" customHeight="1">
      <c r="B59" s="211"/>
      <c r="C59" s="222" t="s">
        <v>48</v>
      </c>
      <c r="D59" s="212"/>
      <c r="E59" s="145"/>
      <c r="F59" s="146"/>
      <c r="G59" s="146" t="s">
        <v>18</v>
      </c>
      <c r="H59" s="146" t="s">
        <v>19</v>
      </c>
      <c r="I59" s="146" t="s">
        <v>18</v>
      </c>
      <c r="J59" s="146" t="s">
        <v>19</v>
      </c>
      <c r="K59" s="146" t="s">
        <v>18</v>
      </c>
      <c r="L59" s="146" t="s">
        <v>19</v>
      </c>
      <c r="M59" s="146" t="s">
        <v>18</v>
      </c>
      <c r="N59" s="146" t="s">
        <v>19</v>
      </c>
      <c r="O59" s="146" t="s">
        <v>18</v>
      </c>
      <c r="P59" s="146" t="s">
        <v>19</v>
      </c>
      <c r="Q59" s="146" t="s">
        <v>18</v>
      </c>
      <c r="R59" s="146" t="s">
        <v>19</v>
      </c>
      <c r="S59" s="146" t="s">
        <v>18</v>
      </c>
      <c r="T59" s="146" t="s">
        <v>19</v>
      </c>
      <c r="U59" s="146" t="s">
        <v>18</v>
      </c>
      <c r="V59" s="146" t="s">
        <v>19</v>
      </c>
      <c r="W59" s="146" t="s">
        <v>18</v>
      </c>
      <c r="X59" s="146" t="s">
        <v>19</v>
      </c>
      <c r="Y59" s="147"/>
    </row>
    <row r="60" spans="2:25">
      <c r="B60" s="213"/>
      <c r="C60" s="214">
        <v>1</v>
      </c>
      <c r="D60" s="215"/>
      <c r="E60" s="160"/>
      <c r="F60" s="161"/>
      <c r="G60" s="161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3"/>
      <c r="S60" s="163"/>
      <c r="T60" s="163"/>
      <c r="U60" s="163"/>
      <c r="V60" s="163"/>
      <c r="W60" s="164">
        <f t="shared" ref="W60:W65" si="8">SUM(U60,S60,Q60,O60,M60,K60,I60,G60)</f>
        <v>0</v>
      </c>
      <c r="X60" s="165">
        <f t="shared" ref="X60:X65" si="9">SUM(V60,T60,R60,P60,N60,L60,J60,H60)</f>
        <v>0</v>
      </c>
      <c r="Y60" s="166"/>
    </row>
    <row r="61" spans="2:25">
      <c r="B61" s="213"/>
      <c r="C61" s="214">
        <v>2</v>
      </c>
      <c r="D61" s="215"/>
      <c r="E61" s="160"/>
      <c r="F61" s="161"/>
      <c r="G61" s="161"/>
      <c r="H61" s="163"/>
      <c r="I61" s="163"/>
      <c r="J61" s="163"/>
      <c r="K61" s="163"/>
      <c r="L61" s="163"/>
      <c r="M61" s="163"/>
      <c r="N61" s="163"/>
      <c r="O61" s="163"/>
      <c r="P61" s="163"/>
      <c r="Q61" s="163"/>
      <c r="R61" s="163"/>
      <c r="S61" s="163"/>
      <c r="T61" s="163"/>
      <c r="U61" s="163"/>
      <c r="V61" s="163"/>
      <c r="W61" s="164">
        <f t="shared" si="8"/>
        <v>0</v>
      </c>
      <c r="X61" s="165">
        <f t="shared" si="9"/>
        <v>0</v>
      </c>
      <c r="Y61" s="166"/>
    </row>
    <row r="62" spans="2:25">
      <c r="B62" s="213"/>
      <c r="C62" s="214">
        <v>3</v>
      </c>
      <c r="D62" s="215"/>
      <c r="E62" s="160"/>
      <c r="F62" s="161"/>
      <c r="G62" s="161"/>
      <c r="H62" s="163"/>
      <c r="I62" s="163"/>
      <c r="J62" s="163"/>
      <c r="K62" s="163"/>
      <c r="L62" s="163"/>
      <c r="M62" s="163"/>
      <c r="N62" s="163"/>
      <c r="O62" s="163"/>
      <c r="P62" s="163"/>
      <c r="Q62" s="163"/>
      <c r="R62" s="163"/>
      <c r="S62" s="163"/>
      <c r="T62" s="163"/>
      <c r="U62" s="163"/>
      <c r="V62" s="163"/>
      <c r="W62" s="164">
        <f t="shared" si="8"/>
        <v>0</v>
      </c>
      <c r="X62" s="165">
        <f t="shared" si="9"/>
        <v>0</v>
      </c>
      <c r="Y62" s="166"/>
    </row>
    <row r="63" spans="2:25">
      <c r="B63" s="213"/>
      <c r="C63" s="214">
        <v>4</v>
      </c>
      <c r="D63" s="215"/>
      <c r="E63" s="160"/>
      <c r="F63" s="161"/>
      <c r="G63" s="161"/>
      <c r="H63" s="163"/>
      <c r="I63" s="163"/>
      <c r="J63" s="163"/>
      <c r="K63" s="163"/>
      <c r="L63" s="163"/>
      <c r="M63" s="163"/>
      <c r="N63" s="163"/>
      <c r="O63" s="163"/>
      <c r="P63" s="163"/>
      <c r="Q63" s="163"/>
      <c r="R63" s="163"/>
      <c r="S63" s="163"/>
      <c r="T63" s="163"/>
      <c r="U63" s="163"/>
      <c r="V63" s="163"/>
      <c r="W63" s="164">
        <f t="shared" si="8"/>
        <v>0</v>
      </c>
      <c r="X63" s="165">
        <f t="shared" si="9"/>
        <v>0</v>
      </c>
      <c r="Y63" s="166"/>
    </row>
    <row r="64" spans="2:25">
      <c r="B64" s="213"/>
      <c r="C64" s="214">
        <v>5</v>
      </c>
      <c r="D64" s="215"/>
      <c r="E64" s="160"/>
      <c r="F64" s="161"/>
      <c r="G64" s="161"/>
      <c r="H64" s="163"/>
      <c r="I64" s="163"/>
      <c r="J64" s="163"/>
      <c r="K64" s="163"/>
      <c r="L64" s="163"/>
      <c r="M64" s="163"/>
      <c r="N64" s="163"/>
      <c r="O64" s="163"/>
      <c r="P64" s="163"/>
      <c r="Q64" s="163"/>
      <c r="R64" s="163"/>
      <c r="S64" s="163"/>
      <c r="T64" s="163"/>
      <c r="U64" s="163"/>
      <c r="V64" s="163"/>
      <c r="W64" s="164">
        <f t="shared" si="8"/>
        <v>0</v>
      </c>
      <c r="X64" s="165">
        <f t="shared" si="9"/>
        <v>0</v>
      </c>
      <c r="Y64" s="166"/>
    </row>
    <row r="65" spans="2:25" ht="24" customHeight="1">
      <c r="B65" s="213"/>
      <c r="C65" s="214"/>
      <c r="D65" s="215" t="s">
        <v>49</v>
      </c>
      <c r="E65" s="160"/>
      <c r="F65" s="161"/>
      <c r="G65" s="161"/>
      <c r="H65" s="163"/>
      <c r="I65" s="163"/>
      <c r="J65" s="163"/>
      <c r="K65" s="163"/>
      <c r="L65" s="163"/>
      <c r="M65" s="163"/>
      <c r="N65" s="163"/>
      <c r="O65" s="163"/>
      <c r="P65" s="163"/>
      <c r="Q65" s="163"/>
      <c r="R65" s="163"/>
      <c r="S65" s="163"/>
      <c r="T65" s="163"/>
      <c r="U65" s="163"/>
      <c r="V65" s="163"/>
      <c r="W65" s="164">
        <f t="shared" si="8"/>
        <v>0</v>
      </c>
      <c r="X65" s="165">
        <f t="shared" si="9"/>
        <v>0</v>
      </c>
      <c r="Y65" s="166"/>
    </row>
    <row r="66" spans="2:25" ht="15" customHeight="1">
      <c r="B66" s="211"/>
      <c r="C66" s="223" t="s">
        <v>50</v>
      </c>
      <c r="D66" s="216"/>
      <c r="E66" s="148"/>
      <c r="F66" s="149"/>
      <c r="G66" s="149"/>
      <c r="H66" s="150"/>
      <c r="I66" s="150"/>
      <c r="J66" s="150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1"/>
      <c r="X66" s="152"/>
      <c r="Y66" s="153"/>
    </row>
    <row r="67" spans="2:25">
      <c r="B67" s="213"/>
      <c r="C67" s="214">
        <v>6</v>
      </c>
      <c r="D67" s="215"/>
      <c r="E67" s="160"/>
      <c r="F67" s="161"/>
      <c r="G67" s="161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63"/>
      <c r="V67" s="163"/>
      <c r="W67" s="164">
        <f t="shared" ref="W67:W71" si="10">SUM(U67,S67,Q67,O67,M67,K67,I67,G67)</f>
        <v>0</v>
      </c>
      <c r="X67" s="165">
        <f t="shared" ref="X67:X71" si="11">SUM(V67,T67,R67,P67,N67,L67,J67,H67)</f>
        <v>0</v>
      </c>
      <c r="Y67" s="166"/>
    </row>
    <row r="68" spans="2:25">
      <c r="B68" s="213"/>
      <c r="C68" s="214">
        <v>7</v>
      </c>
      <c r="D68" s="215"/>
      <c r="E68" s="160"/>
      <c r="F68" s="161"/>
      <c r="G68" s="161"/>
      <c r="H68" s="163"/>
      <c r="I68" s="163"/>
      <c r="J68" s="163"/>
      <c r="K68" s="163"/>
      <c r="L68" s="163"/>
      <c r="M68" s="163"/>
      <c r="N68" s="163"/>
      <c r="O68" s="163"/>
      <c r="P68" s="163"/>
      <c r="Q68" s="163"/>
      <c r="R68" s="163"/>
      <c r="S68" s="163"/>
      <c r="T68" s="163"/>
      <c r="U68" s="163"/>
      <c r="V68" s="163"/>
      <c r="W68" s="164">
        <f t="shared" si="10"/>
        <v>0</v>
      </c>
      <c r="X68" s="165">
        <f t="shared" si="11"/>
        <v>0</v>
      </c>
      <c r="Y68" s="166"/>
    </row>
    <row r="69" spans="2:25">
      <c r="B69" s="213"/>
      <c r="C69" s="214">
        <v>8</v>
      </c>
      <c r="D69" s="215"/>
      <c r="E69" s="160"/>
      <c r="F69" s="161"/>
      <c r="G69" s="161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4">
        <f t="shared" si="10"/>
        <v>0</v>
      </c>
      <c r="X69" s="165">
        <f t="shared" si="11"/>
        <v>0</v>
      </c>
      <c r="Y69" s="166"/>
    </row>
    <row r="70" spans="2:25">
      <c r="B70" s="213"/>
      <c r="C70" s="214">
        <v>9</v>
      </c>
      <c r="D70" s="215"/>
      <c r="E70" s="160"/>
      <c r="F70" s="161"/>
      <c r="G70" s="161"/>
      <c r="H70" s="163"/>
      <c r="I70" s="163"/>
      <c r="J70" s="163"/>
      <c r="K70" s="163"/>
      <c r="L70" s="163"/>
      <c r="M70" s="163"/>
      <c r="N70" s="163"/>
      <c r="O70" s="163"/>
      <c r="P70" s="163"/>
      <c r="Q70" s="163"/>
      <c r="R70" s="163"/>
      <c r="S70" s="163"/>
      <c r="T70" s="163"/>
      <c r="U70" s="163"/>
      <c r="V70" s="163"/>
      <c r="W70" s="164">
        <f t="shared" si="10"/>
        <v>0</v>
      </c>
      <c r="X70" s="165">
        <f t="shared" si="11"/>
        <v>0</v>
      </c>
      <c r="Y70" s="166"/>
    </row>
    <row r="71" spans="2:25">
      <c r="B71" s="213"/>
      <c r="C71" s="214"/>
      <c r="D71" s="215"/>
      <c r="E71" s="160"/>
      <c r="F71" s="161"/>
      <c r="G71" s="161"/>
      <c r="H71" s="163"/>
      <c r="I71" s="163"/>
      <c r="J71" s="163"/>
      <c r="K71" s="163"/>
      <c r="L71" s="163"/>
      <c r="M71" s="163"/>
      <c r="N71" s="163"/>
      <c r="O71" s="163"/>
      <c r="P71" s="163"/>
      <c r="Q71" s="163"/>
      <c r="R71" s="163"/>
      <c r="S71" s="163"/>
      <c r="T71" s="163"/>
      <c r="U71" s="163"/>
      <c r="V71" s="163"/>
      <c r="W71" s="164">
        <f t="shared" si="10"/>
        <v>0</v>
      </c>
      <c r="X71" s="165">
        <f t="shared" si="11"/>
        <v>0</v>
      </c>
      <c r="Y71" s="166"/>
    </row>
    <row r="72" spans="2:25" ht="15" hidden="1" customHeight="1">
      <c r="B72" s="217"/>
      <c r="C72" s="218"/>
      <c r="D72" s="219"/>
      <c r="E72" s="132"/>
      <c r="F72" s="133"/>
      <c r="G72" s="133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8"/>
      <c r="X72" s="139"/>
      <c r="Y72" s="140"/>
    </row>
    <row r="73" spans="2:25" hidden="1">
      <c r="B73" s="217"/>
      <c r="C73" s="220"/>
      <c r="D73" s="221"/>
      <c r="E73" s="132"/>
      <c r="F73" s="133"/>
      <c r="G73" s="133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5">
        <f t="shared" ref="W73:W80" si="12">SUM(U73,S73,Q73,O73,M73,K73,I73,G73)</f>
        <v>0</v>
      </c>
      <c r="X73" s="136">
        <f t="shared" ref="X73:X80" si="13">SUM(V73,T73,R73,P73,N73,L73,J73,H73)</f>
        <v>0</v>
      </c>
      <c r="Y73" s="137"/>
    </row>
    <row r="74" spans="2:25" hidden="1">
      <c r="B74" s="217"/>
      <c r="C74" s="220"/>
      <c r="D74" s="219"/>
      <c r="E74" s="132"/>
      <c r="F74" s="133"/>
      <c r="G74" s="133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5">
        <f t="shared" si="12"/>
        <v>0</v>
      </c>
      <c r="X74" s="136">
        <f t="shared" si="13"/>
        <v>0</v>
      </c>
      <c r="Y74" s="137"/>
    </row>
    <row r="75" spans="2:25" hidden="1">
      <c r="B75" s="217"/>
      <c r="C75" s="220"/>
      <c r="D75" s="219"/>
      <c r="E75" s="132"/>
      <c r="F75" s="133"/>
      <c r="G75" s="133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5">
        <f t="shared" si="12"/>
        <v>0</v>
      </c>
      <c r="X75" s="136">
        <f t="shared" si="13"/>
        <v>0</v>
      </c>
      <c r="Y75" s="137"/>
    </row>
    <row r="76" spans="2:25" hidden="1">
      <c r="B76" s="217"/>
      <c r="C76" s="220"/>
      <c r="D76" s="219"/>
      <c r="E76" s="132"/>
      <c r="F76" s="133"/>
      <c r="G76" s="133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5">
        <f t="shared" si="12"/>
        <v>0</v>
      </c>
      <c r="X76" s="136">
        <f t="shared" si="13"/>
        <v>0</v>
      </c>
      <c r="Y76" s="137"/>
    </row>
    <row r="77" spans="2:25" hidden="1">
      <c r="B77" s="217"/>
      <c r="C77" s="220"/>
      <c r="D77" s="219"/>
      <c r="E77" s="132"/>
      <c r="F77" s="133"/>
      <c r="G77" s="133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5">
        <f t="shared" si="12"/>
        <v>0</v>
      </c>
      <c r="X77" s="136">
        <f t="shared" si="13"/>
        <v>0</v>
      </c>
      <c r="Y77" s="137"/>
    </row>
    <row r="78" spans="2:25" hidden="1">
      <c r="B78" s="217"/>
      <c r="C78" s="220"/>
      <c r="D78" s="219"/>
      <c r="E78" s="132"/>
      <c r="F78" s="133"/>
      <c r="G78" s="133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5">
        <f t="shared" si="12"/>
        <v>0</v>
      </c>
      <c r="X78" s="136">
        <f t="shared" si="13"/>
        <v>0</v>
      </c>
      <c r="Y78" s="137"/>
    </row>
    <row r="79" spans="2:25" hidden="1">
      <c r="B79" s="217"/>
      <c r="C79" s="220"/>
      <c r="D79" s="219"/>
      <c r="E79" s="132"/>
      <c r="F79" s="133"/>
      <c r="G79" s="133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5">
        <f t="shared" si="12"/>
        <v>0</v>
      </c>
      <c r="X79" s="136">
        <f t="shared" si="13"/>
        <v>0</v>
      </c>
      <c r="Y79" s="137"/>
    </row>
    <row r="80" spans="2:25" hidden="1">
      <c r="B80" s="217"/>
      <c r="C80" s="220"/>
      <c r="D80" s="219"/>
      <c r="E80" s="132"/>
      <c r="F80" s="133"/>
      <c r="G80" s="133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5">
        <f t="shared" si="12"/>
        <v>0</v>
      </c>
      <c r="X80" s="136">
        <f t="shared" si="13"/>
        <v>0</v>
      </c>
      <c r="Y80" s="137"/>
    </row>
    <row r="81" spans="2:25" ht="15" hidden="1" customHeight="1">
      <c r="B81" s="217"/>
      <c r="C81" s="218"/>
      <c r="D81" s="219"/>
      <c r="E81" s="132"/>
      <c r="F81" s="133"/>
      <c r="G81" s="133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8"/>
      <c r="X81" s="139"/>
      <c r="Y81" s="140"/>
    </row>
    <row r="82" spans="2:25" hidden="1">
      <c r="B82" s="217"/>
      <c r="C82" s="220"/>
      <c r="D82" s="219"/>
      <c r="E82" s="132"/>
      <c r="F82" s="133"/>
      <c r="G82" s="133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5">
        <f t="shared" ref="W82:W89" si="14">SUM(U82,S82,Q82,O82,M82,K82,I82,G82)</f>
        <v>0</v>
      </c>
      <c r="X82" s="136">
        <f t="shared" ref="X82:X89" si="15">SUM(V82,T82,R82,P82,N82,L82,J82,H82)</f>
        <v>0</v>
      </c>
      <c r="Y82" s="137"/>
    </row>
    <row r="83" spans="2:25" hidden="1">
      <c r="B83" s="217"/>
      <c r="C83" s="220"/>
      <c r="D83" s="219"/>
      <c r="E83" s="132"/>
      <c r="F83" s="133"/>
      <c r="G83" s="133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5">
        <f t="shared" si="14"/>
        <v>0</v>
      </c>
      <c r="X83" s="136">
        <f t="shared" si="15"/>
        <v>0</v>
      </c>
      <c r="Y83" s="137"/>
    </row>
    <row r="84" spans="2:25" hidden="1">
      <c r="B84" s="217"/>
      <c r="C84" s="220"/>
      <c r="D84" s="219"/>
      <c r="E84" s="132"/>
      <c r="F84" s="133"/>
      <c r="G84" s="133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5">
        <f t="shared" si="14"/>
        <v>0</v>
      </c>
      <c r="X84" s="136">
        <f t="shared" si="15"/>
        <v>0</v>
      </c>
      <c r="Y84" s="137"/>
    </row>
    <row r="85" spans="2:25" hidden="1">
      <c r="B85" s="217"/>
      <c r="C85" s="220"/>
      <c r="D85" s="219"/>
      <c r="E85" s="132"/>
      <c r="F85" s="133"/>
      <c r="G85" s="133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5">
        <f t="shared" si="14"/>
        <v>0</v>
      </c>
      <c r="X85" s="136">
        <f t="shared" si="15"/>
        <v>0</v>
      </c>
      <c r="Y85" s="137"/>
    </row>
    <row r="86" spans="2:25" hidden="1">
      <c r="B86" s="217"/>
      <c r="C86" s="220"/>
      <c r="D86" s="221"/>
      <c r="E86" s="132"/>
      <c r="F86" s="133"/>
      <c r="G86" s="133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5">
        <f t="shared" si="14"/>
        <v>0</v>
      </c>
      <c r="X86" s="136">
        <f t="shared" si="15"/>
        <v>0</v>
      </c>
      <c r="Y86" s="137"/>
    </row>
    <row r="87" spans="2:25" hidden="1">
      <c r="B87" s="217"/>
      <c r="C87" s="220"/>
      <c r="D87" s="221"/>
      <c r="E87" s="132"/>
      <c r="F87" s="133"/>
      <c r="G87" s="133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5">
        <f t="shared" si="14"/>
        <v>0</v>
      </c>
      <c r="X87" s="136">
        <f t="shared" si="15"/>
        <v>0</v>
      </c>
      <c r="Y87" s="137"/>
    </row>
    <row r="88" spans="2:25" hidden="1">
      <c r="B88" s="217"/>
      <c r="C88" s="220"/>
      <c r="D88" s="221"/>
      <c r="E88" s="132"/>
      <c r="F88" s="133"/>
      <c r="G88" s="133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5">
        <f t="shared" si="14"/>
        <v>0</v>
      </c>
      <c r="X88" s="136">
        <f t="shared" si="15"/>
        <v>0</v>
      </c>
      <c r="Y88" s="137"/>
    </row>
    <row r="89" spans="2:25" ht="15" hidden="1" customHeight="1">
      <c r="B89" s="217"/>
      <c r="C89" s="220"/>
      <c r="D89" s="219"/>
      <c r="E89" s="141"/>
      <c r="F89" s="133"/>
      <c r="G89" s="133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5">
        <f t="shared" si="14"/>
        <v>0</v>
      </c>
      <c r="X89" s="136">
        <f t="shared" si="15"/>
        <v>0</v>
      </c>
      <c r="Y89" s="137"/>
    </row>
    <row r="90" spans="2:25" ht="15" hidden="1" customHeight="1">
      <c r="B90" s="217"/>
      <c r="C90" s="218"/>
      <c r="D90" s="219"/>
      <c r="E90" s="132"/>
      <c r="F90" s="133"/>
      <c r="G90" s="133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8"/>
      <c r="X90" s="139"/>
      <c r="Y90" s="140"/>
    </row>
    <row r="91" spans="2:25" hidden="1">
      <c r="B91" s="217"/>
      <c r="C91" s="220"/>
      <c r="D91" s="221"/>
      <c r="E91" s="132"/>
      <c r="F91" s="133"/>
      <c r="G91" s="133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5">
        <f t="shared" ref="W91:W99" si="16">SUM(U91,S91,Q91,O91,M91,K91,I91,G91)</f>
        <v>0</v>
      </c>
      <c r="X91" s="136">
        <f t="shared" ref="X91:X99" si="17">SUM(V91,T91,R91,P91,N91,L91,J91,H91)</f>
        <v>0</v>
      </c>
      <c r="Y91" s="137"/>
    </row>
    <row r="92" spans="2:25" hidden="1">
      <c r="B92" s="217"/>
      <c r="C92" s="220"/>
      <c r="D92" s="221"/>
      <c r="E92" s="132"/>
      <c r="F92" s="133"/>
      <c r="G92" s="133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5">
        <f t="shared" si="16"/>
        <v>0</v>
      </c>
      <c r="X92" s="136">
        <f t="shared" si="17"/>
        <v>0</v>
      </c>
      <c r="Y92" s="137"/>
    </row>
    <row r="93" spans="2:25" hidden="1">
      <c r="B93" s="217"/>
      <c r="C93" s="220"/>
      <c r="D93" s="221"/>
      <c r="E93" s="132"/>
      <c r="F93" s="133"/>
      <c r="G93" s="133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5">
        <f t="shared" si="16"/>
        <v>0</v>
      </c>
      <c r="X93" s="136">
        <f t="shared" si="17"/>
        <v>0</v>
      </c>
      <c r="Y93" s="137"/>
    </row>
    <row r="94" spans="2:25" hidden="1">
      <c r="B94" s="217"/>
      <c r="C94" s="220"/>
      <c r="D94" s="221"/>
      <c r="E94" s="132"/>
      <c r="F94" s="133"/>
      <c r="G94" s="133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5">
        <f t="shared" si="16"/>
        <v>0</v>
      </c>
      <c r="X94" s="136">
        <f t="shared" si="17"/>
        <v>0</v>
      </c>
      <c r="Y94" s="137"/>
    </row>
    <row r="95" spans="2:25" hidden="1">
      <c r="B95" s="217"/>
      <c r="C95" s="220"/>
      <c r="D95" s="221"/>
      <c r="E95" s="132"/>
      <c r="F95" s="133"/>
      <c r="G95" s="133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5">
        <f t="shared" si="16"/>
        <v>0</v>
      </c>
      <c r="X95" s="136">
        <f t="shared" si="17"/>
        <v>0</v>
      </c>
      <c r="Y95" s="137"/>
    </row>
    <row r="96" spans="2:25" hidden="1">
      <c r="B96" s="217"/>
      <c r="C96" s="220"/>
      <c r="D96" s="221"/>
      <c r="E96" s="132"/>
      <c r="F96" s="133"/>
      <c r="G96" s="133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5">
        <f t="shared" si="16"/>
        <v>0</v>
      </c>
      <c r="X96" s="136">
        <f t="shared" si="17"/>
        <v>0</v>
      </c>
      <c r="Y96" s="137"/>
    </row>
    <row r="97" spans="2:25" hidden="1">
      <c r="B97" s="217"/>
      <c r="C97" s="220"/>
      <c r="D97" s="221"/>
      <c r="E97" s="132"/>
      <c r="F97" s="133"/>
      <c r="G97" s="133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5">
        <f t="shared" si="16"/>
        <v>0</v>
      </c>
      <c r="X97" s="136">
        <f t="shared" si="17"/>
        <v>0</v>
      </c>
      <c r="Y97" s="137"/>
    </row>
    <row r="98" spans="2:25" hidden="1">
      <c r="B98" s="217"/>
      <c r="C98" s="220"/>
      <c r="D98" s="221"/>
      <c r="E98" s="132"/>
      <c r="F98" s="133"/>
      <c r="G98" s="133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5">
        <f t="shared" si="16"/>
        <v>0</v>
      </c>
      <c r="X98" s="136">
        <f t="shared" si="17"/>
        <v>0</v>
      </c>
      <c r="Y98" s="137"/>
    </row>
    <row r="99" spans="2:25" ht="15" hidden="1" customHeight="1">
      <c r="B99" s="217"/>
      <c r="C99" s="220"/>
      <c r="D99" s="221"/>
      <c r="E99" s="141"/>
      <c r="F99" s="133"/>
      <c r="G99" s="133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5">
        <f t="shared" si="16"/>
        <v>0</v>
      </c>
      <c r="X99" s="136">
        <f t="shared" si="17"/>
        <v>0</v>
      </c>
      <c r="Y99" s="137"/>
    </row>
    <row r="100" spans="2:25" ht="15" customHeight="1">
      <c r="B100" s="211"/>
      <c r="C100" s="223" t="s">
        <v>29</v>
      </c>
      <c r="D100" s="216"/>
      <c r="E100" s="148"/>
      <c r="F100" s="149"/>
      <c r="G100" s="149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1"/>
      <c r="X100" s="152"/>
      <c r="Y100" s="153"/>
    </row>
    <row r="101" spans="2:25">
      <c r="B101" s="213"/>
      <c r="C101" s="214">
        <v>10</v>
      </c>
      <c r="D101" s="215"/>
      <c r="E101" s="160"/>
      <c r="F101" s="161"/>
      <c r="G101" s="161"/>
      <c r="H101" s="163"/>
      <c r="I101" s="163"/>
      <c r="J101" s="163"/>
      <c r="K101" s="163"/>
      <c r="L101" s="163"/>
      <c r="M101" s="163"/>
      <c r="N101" s="163"/>
      <c r="O101" s="163"/>
      <c r="P101" s="163"/>
      <c r="Q101" s="163"/>
      <c r="R101" s="163"/>
      <c r="S101" s="163"/>
      <c r="T101" s="163"/>
      <c r="U101" s="163"/>
      <c r="V101" s="163"/>
      <c r="W101" s="164">
        <f t="shared" ref="W101:W102" si="18">SUM(U101,S101,Q101,O101,M101,K101,I101,G101)</f>
        <v>0</v>
      </c>
      <c r="X101" s="165">
        <f t="shared" ref="X101:X102" si="19">SUM(V101,T101,R101,P101,N101,L101,J101,H101)</f>
        <v>0</v>
      </c>
      <c r="Y101" s="166"/>
    </row>
    <row r="102" spans="2:25">
      <c r="B102" s="213"/>
      <c r="C102" s="214"/>
      <c r="D102" s="215"/>
      <c r="E102" s="167"/>
      <c r="F102" s="168"/>
      <c r="G102" s="168"/>
      <c r="H102" s="169"/>
      <c r="I102" s="170"/>
      <c r="J102" s="162"/>
      <c r="K102" s="162"/>
      <c r="L102" s="162"/>
      <c r="M102" s="162"/>
      <c r="N102" s="162"/>
      <c r="O102" s="162"/>
      <c r="P102" s="162"/>
      <c r="Q102" s="162"/>
      <c r="R102" s="163"/>
      <c r="S102" s="163"/>
      <c r="T102" s="163"/>
      <c r="U102" s="163"/>
      <c r="V102" s="163"/>
      <c r="W102" s="164">
        <f t="shared" si="18"/>
        <v>0</v>
      </c>
      <c r="X102" s="165">
        <f t="shared" si="19"/>
        <v>0</v>
      </c>
      <c r="Y102" s="166"/>
    </row>
    <row r="103" spans="2:25" ht="15" customHeight="1">
      <c r="B103" s="154"/>
      <c r="C103" s="190" t="s">
        <v>25</v>
      </c>
      <c r="D103" s="191"/>
      <c r="E103" s="192"/>
      <c r="F103" s="193"/>
      <c r="G103" s="155"/>
      <c r="H103" s="155">
        <f t="shared" ref="H103:V103" si="20">SUM(H59:H102)</f>
        <v>0</v>
      </c>
      <c r="I103" s="155"/>
      <c r="J103" s="156">
        <f t="shared" si="20"/>
        <v>0</v>
      </c>
      <c r="K103" s="156"/>
      <c r="L103" s="156">
        <f t="shared" si="20"/>
        <v>0</v>
      </c>
      <c r="M103" s="156"/>
      <c r="N103" s="156">
        <f t="shared" si="20"/>
        <v>0</v>
      </c>
      <c r="O103" s="156"/>
      <c r="P103" s="156">
        <f t="shared" si="20"/>
        <v>0</v>
      </c>
      <c r="Q103" s="156"/>
      <c r="R103" s="156">
        <f t="shared" si="20"/>
        <v>0</v>
      </c>
      <c r="S103" s="156"/>
      <c r="T103" s="156">
        <f t="shared" si="20"/>
        <v>0</v>
      </c>
      <c r="U103" s="156"/>
      <c r="V103" s="156">
        <f t="shared" si="20"/>
        <v>0</v>
      </c>
      <c r="W103" s="157">
        <f>SUM(W60:W102)</f>
        <v>0</v>
      </c>
      <c r="X103" s="158">
        <f>SUM(X59:X102)</f>
        <v>0</v>
      </c>
      <c r="Y103" s="159"/>
    </row>
    <row r="104" spans="2:25" ht="40" customHeight="1">
      <c r="B104" s="86" t="s">
        <v>30</v>
      </c>
      <c r="C104" s="57"/>
      <c r="D104" s="25"/>
      <c r="E104" s="68" t="s">
        <v>31</v>
      </c>
      <c r="F104" s="18" t="s">
        <v>6</v>
      </c>
      <c r="G104" s="175" t="s">
        <v>7</v>
      </c>
      <c r="H104" s="176"/>
      <c r="I104" s="175" t="s">
        <v>8</v>
      </c>
      <c r="J104" s="176"/>
      <c r="K104" s="175" t="s">
        <v>9</v>
      </c>
      <c r="L104" s="176"/>
      <c r="M104" s="175" t="s">
        <v>10</v>
      </c>
      <c r="N104" s="176"/>
      <c r="O104" s="175" t="s">
        <v>11</v>
      </c>
      <c r="P104" s="176"/>
      <c r="Q104" s="175" t="s">
        <v>12</v>
      </c>
      <c r="R104" s="176"/>
      <c r="S104" s="175" t="s">
        <v>13</v>
      </c>
      <c r="T104" s="176"/>
      <c r="U104" s="175" t="s">
        <v>14</v>
      </c>
      <c r="V104" s="176"/>
      <c r="W104" s="179" t="s">
        <v>15</v>
      </c>
      <c r="X104" s="180"/>
      <c r="Y104" s="5" t="s">
        <v>16</v>
      </c>
    </row>
    <row r="105" spans="2:25" ht="15" customHeight="1">
      <c r="B105" s="6"/>
      <c r="C105" s="14" t="s">
        <v>32</v>
      </c>
      <c r="D105" s="58"/>
      <c r="E105" s="27"/>
      <c r="F105" s="90"/>
      <c r="G105" s="90" t="s">
        <v>18</v>
      </c>
      <c r="H105" s="90" t="s">
        <v>19</v>
      </c>
      <c r="I105" s="90" t="s">
        <v>18</v>
      </c>
      <c r="J105" s="90" t="s">
        <v>19</v>
      </c>
      <c r="K105" s="90" t="s">
        <v>18</v>
      </c>
      <c r="L105" s="90" t="s">
        <v>19</v>
      </c>
      <c r="M105" s="90" t="s">
        <v>18</v>
      </c>
      <c r="N105" s="90" t="s">
        <v>19</v>
      </c>
      <c r="O105" s="90" t="s">
        <v>18</v>
      </c>
      <c r="P105" s="90" t="s">
        <v>19</v>
      </c>
      <c r="Q105" s="90" t="s">
        <v>18</v>
      </c>
      <c r="R105" s="90" t="s">
        <v>19</v>
      </c>
      <c r="S105" s="90" t="s">
        <v>18</v>
      </c>
      <c r="T105" s="90" t="s">
        <v>19</v>
      </c>
      <c r="U105" s="90" t="s">
        <v>18</v>
      </c>
      <c r="V105" s="90" t="s">
        <v>19</v>
      </c>
      <c r="W105" s="90" t="s">
        <v>18</v>
      </c>
      <c r="X105" s="90" t="s">
        <v>19</v>
      </c>
      <c r="Y105" s="28"/>
    </row>
    <row r="106" spans="2:25" ht="15" customHeight="1">
      <c r="B106" s="6"/>
      <c r="C106" s="9">
        <v>1</v>
      </c>
      <c r="D106" s="35"/>
      <c r="E106" s="40"/>
      <c r="F106" s="93"/>
      <c r="G106" s="93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115">
        <f t="shared" ref="W106:W110" si="21">SUM(U106,S106,Q106,O106,M106,K106,I106,G106)</f>
        <v>0</v>
      </c>
      <c r="X106" s="32">
        <f t="shared" ref="X106:X110" si="22">SUM(V106,T106,R106,P106,N106,L106,J106,H106)</f>
        <v>0</v>
      </c>
      <c r="Y106" s="47"/>
    </row>
    <row r="107" spans="2:25" ht="15" customHeight="1">
      <c r="B107" s="6"/>
      <c r="C107" s="9">
        <v>2</v>
      </c>
      <c r="D107" s="35"/>
      <c r="E107" s="40"/>
      <c r="F107" s="93"/>
      <c r="G107" s="93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115">
        <f t="shared" si="21"/>
        <v>0</v>
      </c>
      <c r="X107" s="32">
        <f t="shared" si="22"/>
        <v>0</v>
      </c>
      <c r="Y107" s="47"/>
    </row>
    <row r="108" spans="2:25" ht="15" customHeight="1">
      <c r="B108" s="6"/>
      <c r="C108" s="9">
        <v>3</v>
      </c>
      <c r="D108" s="35"/>
      <c r="E108" s="40"/>
      <c r="F108" s="93"/>
      <c r="G108" s="93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115">
        <f t="shared" si="21"/>
        <v>0</v>
      </c>
      <c r="X108" s="32">
        <f t="shared" si="22"/>
        <v>0</v>
      </c>
      <c r="Y108" s="47"/>
    </row>
    <row r="109" spans="2:25" ht="15" customHeight="1">
      <c r="B109" s="6"/>
      <c r="C109" s="9">
        <v>4</v>
      </c>
      <c r="D109" s="35"/>
      <c r="E109" s="40"/>
      <c r="F109" s="93"/>
      <c r="G109" s="93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115">
        <f t="shared" si="21"/>
        <v>0</v>
      </c>
      <c r="X109" s="32">
        <f t="shared" si="22"/>
        <v>0</v>
      </c>
      <c r="Y109" s="47"/>
    </row>
    <row r="110" spans="2:25" ht="15" customHeight="1">
      <c r="B110" s="6"/>
      <c r="C110" s="9">
        <v>5</v>
      </c>
      <c r="D110" s="35"/>
      <c r="E110" s="40"/>
      <c r="F110" s="93"/>
      <c r="G110" s="93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115">
        <f t="shared" si="21"/>
        <v>0</v>
      </c>
      <c r="X110" s="32">
        <f t="shared" si="22"/>
        <v>0</v>
      </c>
      <c r="Y110" s="47"/>
    </row>
    <row r="111" spans="2:25" ht="48">
      <c r="B111" s="6"/>
      <c r="C111" s="9"/>
      <c r="D111" s="103" t="s">
        <v>33</v>
      </c>
      <c r="E111" s="40"/>
      <c r="F111" s="93"/>
      <c r="G111" s="93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116"/>
      <c r="X111" s="38"/>
      <c r="Y111" s="47"/>
    </row>
    <row r="112" spans="2:25" ht="15" customHeight="1">
      <c r="B112" s="6"/>
      <c r="C112" s="9"/>
      <c r="D112" s="35"/>
      <c r="E112" s="40"/>
      <c r="F112" s="101"/>
      <c r="G112" s="101"/>
      <c r="H112" s="99"/>
      <c r="I112" s="114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116"/>
      <c r="X112" s="38"/>
      <c r="Y112" s="47"/>
    </row>
    <row r="113" spans="2:25" ht="15" customHeight="1">
      <c r="B113" s="11"/>
      <c r="C113" s="183" t="s">
        <v>25</v>
      </c>
      <c r="D113" s="184"/>
      <c r="E113" s="185"/>
      <c r="F113" s="186"/>
      <c r="G113" s="105"/>
      <c r="H113" s="51">
        <f t="shared" ref="H113:X113" si="23">SUM(H105:H112)</f>
        <v>0</v>
      </c>
      <c r="I113" s="51"/>
      <c r="J113" s="84">
        <f t="shared" si="23"/>
        <v>0</v>
      </c>
      <c r="K113" s="84"/>
      <c r="L113" s="84">
        <f t="shared" si="23"/>
        <v>0</v>
      </c>
      <c r="M113" s="84"/>
      <c r="N113" s="84">
        <f t="shared" si="23"/>
        <v>0</v>
      </c>
      <c r="O113" s="84"/>
      <c r="P113" s="84">
        <f t="shared" si="23"/>
        <v>0</v>
      </c>
      <c r="Q113" s="84"/>
      <c r="R113" s="84">
        <f t="shared" si="23"/>
        <v>0</v>
      </c>
      <c r="S113" s="84"/>
      <c r="T113" s="84">
        <f t="shared" si="23"/>
        <v>0</v>
      </c>
      <c r="U113" s="84"/>
      <c r="V113" s="84">
        <f t="shared" si="23"/>
        <v>0</v>
      </c>
      <c r="W113" s="119">
        <f>SUM(W106:W112)</f>
        <v>0</v>
      </c>
      <c r="X113" s="85">
        <f t="shared" si="23"/>
        <v>0</v>
      </c>
      <c r="Y113" s="59"/>
    </row>
    <row r="114" spans="2:25" ht="40" customHeight="1">
      <c r="B114" s="86" t="s">
        <v>34</v>
      </c>
      <c r="C114" s="57"/>
      <c r="D114" s="25"/>
      <c r="E114" s="68" t="s">
        <v>35</v>
      </c>
      <c r="F114" s="18" t="s">
        <v>6</v>
      </c>
      <c r="G114" s="175" t="s">
        <v>7</v>
      </c>
      <c r="H114" s="176"/>
      <c r="I114" s="175" t="s">
        <v>8</v>
      </c>
      <c r="J114" s="176"/>
      <c r="K114" s="175" t="s">
        <v>9</v>
      </c>
      <c r="L114" s="176"/>
      <c r="M114" s="175" t="s">
        <v>10</v>
      </c>
      <c r="N114" s="176"/>
      <c r="O114" s="175" t="s">
        <v>11</v>
      </c>
      <c r="P114" s="176"/>
      <c r="Q114" s="175" t="s">
        <v>12</v>
      </c>
      <c r="R114" s="176"/>
      <c r="S114" s="175" t="s">
        <v>13</v>
      </c>
      <c r="T114" s="176"/>
      <c r="U114" s="175" t="s">
        <v>14</v>
      </c>
      <c r="V114" s="176"/>
      <c r="W114" s="179" t="s">
        <v>15</v>
      </c>
      <c r="X114" s="180"/>
      <c r="Y114" s="5" t="s">
        <v>16</v>
      </c>
    </row>
    <row r="115" spans="2:25" ht="15" customHeight="1">
      <c r="B115" s="6"/>
      <c r="C115" s="14" t="s">
        <v>36</v>
      </c>
      <c r="D115" s="58"/>
      <c r="E115" s="27"/>
      <c r="F115" s="90"/>
      <c r="G115" s="90" t="s">
        <v>18</v>
      </c>
      <c r="H115" s="90" t="s">
        <v>19</v>
      </c>
      <c r="I115" s="90" t="s">
        <v>18</v>
      </c>
      <c r="J115" s="90" t="s">
        <v>19</v>
      </c>
      <c r="K115" s="90" t="s">
        <v>18</v>
      </c>
      <c r="L115" s="90" t="s">
        <v>19</v>
      </c>
      <c r="M115" s="90" t="s">
        <v>18</v>
      </c>
      <c r="N115" s="90" t="s">
        <v>19</v>
      </c>
      <c r="O115" s="90" t="s">
        <v>18</v>
      </c>
      <c r="P115" s="90" t="s">
        <v>19</v>
      </c>
      <c r="Q115" s="90" t="s">
        <v>18</v>
      </c>
      <c r="R115" s="90" t="s">
        <v>19</v>
      </c>
      <c r="S115" s="90" t="s">
        <v>18</v>
      </c>
      <c r="T115" s="90" t="s">
        <v>19</v>
      </c>
      <c r="U115" s="90" t="s">
        <v>18</v>
      </c>
      <c r="V115" s="90" t="s">
        <v>19</v>
      </c>
      <c r="W115" s="90" t="s">
        <v>18</v>
      </c>
      <c r="X115" s="90" t="s">
        <v>19</v>
      </c>
      <c r="Y115" s="28"/>
    </row>
    <row r="116" spans="2:25" ht="15" customHeight="1">
      <c r="B116" s="6"/>
      <c r="C116" s="9">
        <v>1</v>
      </c>
      <c r="D116" s="35"/>
      <c r="E116" s="40"/>
      <c r="F116" s="93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120"/>
      <c r="X116" s="67"/>
      <c r="Y116" s="47"/>
    </row>
    <row r="117" spans="2:25" ht="15" customHeight="1">
      <c r="B117" s="6"/>
      <c r="C117" s="9">
        <v>2</v>
      </c>
      <c r="D117" s="35"/>
      <c r="E117" s="40"/>
      <c r="F117" s="93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120"/>
      <c r="X117" s="67"/>
      <c r="Y117" s="47"/>
    </row>
    <row r="118" spans="2:25" ht="15" customHeight="1">
      <c r="B118" s="6"/>
      <c r="C118" s="9">
        <v>3</v>
      </c>
      <c r="D118" s="35"/>
      <c r="E118" s="40"/>
      <c r="F118" s="93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120"/>
      <c r="X118" s="67"/>
      <c r="Y118" s="47"/>
    </row>
    <row r="119" spans="2:25" ht="15" customHeight="1">
      <c r="B119" s="6"/>
      <c r="C119" s="13" t="s">
        <v>37</v>
      </c>
      <c r="D119" s="60"/>
      <c r="E119" s="42"/>
      <c r="F119" s="92"/>
      <c r="G119" s="92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4"/>
      <c r="S119" s="44"/>
      <c r="T119" s="44"/>
      <c r="U119" s="44"/>
      <c r="V119" s="44"/>
      <c r="W119" s="118"/>
      <c r="X119" s="45"/>
      <c r="Y119" s="46"/>
    </row>
    <row r="120" spans="2:25" ht="15" customHeight="1">
      <c r="B120" s="6"/>
      <c r="C120" s="9">
        <v>4</v>
      </c>
      <c r="D120" s="35"/>
      <c r="E120" s="40"/>
      <c r="F120" s="93"/>
      <c r="G120" s="93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115">
        <f t="shared" ref="W120:W122" si="24">SUM(U120,S120,Q120,O120,M120,K120,I120,G120)</f>
        <v>0</v>
      </c>
      <c r="X120" s="32">
        <f t="shared" ref="X120:X122" si="25">SUM(V120,T120,R120,P120,N120,L120,J120,H120)</f>
        <v>0</v>
      </c>
      <c r="Y120" s="47"/>
    </row>
    <row r="121" spans="2:25" ht="15" customHeight="1">
      <c r="B121" s="6"/>
      <c r="C121" s="9">
        <v>5</v>
      </c>
      <c r="D121" s="35"/>
      <c r="E121" s="40"/>
      <c r="F121" s="93"/>
      <c r="G121" s="93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115">
        <f t="shared" si="24"/>
        <v>0</v>
      </c>
      <c r="X121" s="32">
        <f t="shared" si="25"/>
        <v>0</v>
      </c>
      <c r="Y121" s="47"/>
    </row>
    <row r="122" spans="2:25" ht="15" customHeight="1">
      <c r="B122" s="6"/>
      <c r="C122" s="9"/>
      <c r="D122" s="35"/>
      <c r="E122" s="40"/>
      <c r="F122" s="101"/>
      <c r="G122" s="101"/>
      <c r="H122" s="99"/>
      <c r="I122" s="114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115">
        <f t="shared" si="24"/>
        <v>0</v>
      </c>
      <c r="X122" s="32">
        <f t="shared" si="25"/>
        <v>0</v>
      </c>
      <c r="Y122" s="47"/>
    </row>
    <row r="123" spans="2:25" ht="15" customHeight="1">
      <c r="B123" s="11"/>
      <c r="C123" s="194" t="s">
        <v>25</v>
      </c>
      <c r="D123" s="195"/>
      <c r="E123" s="196"/>
      <c r="F123" s="196"/>
      <c r="G123" s="84"/>
      <c r="H123" s="84">
        <f t="shared" ref="H123:V123" si="26">SUM(H115:H122)</f>
        <v>0</v>
      </c>
      <c r="I123" s="84"/>
      <c r="J123" s="84">
        <f t="shared" si="26"/>
        <v>0</v>
      </c>
      <c r="K123" s="84"/>
      <c r="L123" s="84">
        <f t="shared" si="26"/>
        <v>0</v>
      </c>
      <c r="M123" s="84"/>
      <c r="N123" s="84">
        <f t="shared" si="26"/>
        <v>0</v>
      </c>
      <c r="O123" s="84"/>
      <c r="P123" s="84">
        <f t="shared" si="26"/>
        <v>0</v>
      </c>
      <c r="Q123" s="84"/>
      <c r="R123" s="84">
        <f t="shared" si="26"/>
        <v>0</v>
      </c>
      <c r="S123" s="84"/>
      <c r="T123" s="84">
        <f t="shared" si="26"/>
        <v>0</v>
      </c>
      <c r="U123" s="84"/>
      <c r="V123" s="84">
        <f t="shared" si="26"/>
        <v>0</v>
      </c>
      <c r="W123" s="119">
        <f>SUM(W116:W122)</f>
        <v>0</v>
      </c>
      <c r="X123" s="85">
        <f>SUM(X115:X122)</f>
        <v>0</v>
      </c>
      <c r="Y123" s="59"/>
    </row>
    <row r="124" spans="2:25" ht="20" customHeight="1">
      <c r="B124" s="197" t="s">
        <v>38</v>
      </c>
      <c r="C124" s="198"/>
      <c r="D124" s="198"/>
      <c r="E124" s="199"/>
      <c r="F124" s="199"/>
      <c r="G124" s="107"/>
      <c r="H124" s="61">
        <f t="shared" ref="H124:X124" si="27">H39+H57+H103+H113+H123</f>
        <v>0</v>
      </c>
      <c r="I124" s="61"/>
      <c r="J124" s="61">
        <f t="shared" si="27"/>
        <v>0</v>
      </c>
      <c r="K124" s="61"/>
      <c r="L124" s="61">
        <f t="shared" si="27"/>
        <v>0</v>
      </c>
      <c r="M124" s="61"/>
      <c r="N124" s="61">
        <f t="shared" si="27"/>
        <v>0</v>
      </c>
      <c r="O124" s="61"/>
      <c r="P124" s="61">
        <f t="shared" si="27"/>
        <v>0</v>
      </c>
      <c r="Q124" s="61"/>
      <c r="R124" s="61">
        <f t="shared" si="27"/>
        <v>0</v>
      </c>
      <c r="S124" s="61"/>
      <c r="T124" s="61">
        <f t="shared" si="27"/>
        <v>0</v>
      </c>
      <c r="U124" s="61"/>
      <c r="V124" s="61">
        <f t="shared" si="27"/>
        <v>0</v>
      </c>
      <c r="W124" s="121"/>
      <c r="X124" s="62">
        <f t="shared" si="27"/>
        <v>0</v>
      </c>
      <c r="Y124" s="15"/>
    </row>
    <row r="125" spans="2:25" ht="20" customHeight="1">
      <c r="B125" s="200" t="s">
        <v>39</v>
      </c>
      <c r="C125" s="201"/>
      <c r="D125" s="201"/>
      <c r="E125" s="202"/>
      <c r="F125" s="202"/>
      <c r="G125" s="108"/>
      <c r="H125" s="63">
        <f>H124*0.1</f>
        <v>0</v>
      </c>
      <c r="I125" s="63"/>
      <c r="J125" s="63">
        <f>J124*0.1</f>
        <v>0</v>
      </c>
      <c r="K125" s="63"/>
      <c r="L125" s="63">
        <f t="shared" ref="L125:P125" si="28">L124*0.1</f>
        <v>0</v>
      </c>
      <c r="M125" s="63"/>
      <c r="N125" s="63">
        <f t="shared" si="28"/>
        <v>0</v>
      </c>
      <c r="O125" s="63"/>
      <c r="P125" s="63">
        <f t="shared" si="28"/>
        <v>0</v>
      </c>
      <c r="Q125" s="63"/>
      <c r="R125" s="63">
        <f>R124*0.1</f>
        <v>0</v>
      </c>
      <c r="S125" s="63"/>
      <c r="T125" s="63">
        <f>T124*0.1</f>
        <v>0</v>
      </c>
      <c r="U125" s="63"/>
      <c r="V125" s="63">
        <f>V124*0.1</f>
        <v>0</v>
      </c>
      <c r="W125" s="122"/>
      <c r="X125" s="64">
        <f>X124*0.1</f>
        <v>0</v>
      </c>
      <c r="Y125" s="16"/>
    </row>
    <row r="126" spans="2:25" ht="20" customHeight="1">
      <c r="B126" s="203" t="s">
        <v>40</v>
      </c>
      <c r="C126" s="204"/>
      <c r="D126" s="204"/>
      <c r="E126" s="205"/>
      <c r="F126" s="205"/>
      <c r="G126" s="109"/>
      <c r="H126" s="65">
        <f t="shared" ref="H126:V126" si="29">H124+H125</f>
        <v>0</v>
      </c>
      <c r="I126" s="65"/>
      <c r="J126" s="65">
        <f>J124+J125</f>
        <v>0</v>
      </c>
      <c r="K126" s="65"/>
      <c r="L126" s="65">
        <f t="shared" si="29"/>
        <v>0</v>
      </c>
      <c r="M126" s="65"/>
      <c r="N126" s="65">
        <f t="shared" si="29"/>
        <v>0</v>
      </c>
      <c r="O126" s="65"/>
      <c r="P126" s="65">
        <f t="shared" si="29"/>
        <v>0</v>
      </c>
      <c r="Q126" s="65"/>
      <c r="R126" s="65">
        <f t="shared" si="29"/>
        <v>0</v>
      </c>
      <c r="S126" s="65"/>
      <c r="T126" s="65">
        <f t="shared" si="29"/>
        <v>0</v>
      </c>
      <c r="U126" s="65"/>
      <c r="V126" s="65">
        <f t="shared" si="29"/>
        <v>0</v>
      </c>
      <c r="W126" s="123"/>
      <c r="X126" s="66">
        <f>X124+X125</f>
        <v>0</v>
      </c>
      <c r="Y126" s="17"/>
    </row>
    <row r="129" spans="2:25" ht="18">
      <c r="B129" s="96" t="s">
        <v>41</v>
      </c>
    </row>
    <row r="130" spans="2:25" ht="25" customHeight="1">
      <c r="B130" s="23"/>
      <c r="C130" s="23"/>
      <c r="D130" s="23"/>
      <c r="E130" s="206" t="s">
        <v>42</v>
      </c>
      <c r="F130" s="207"/>
      <c r="G130" s="106"/>
      <c r="H130" s="207" t="s">
        <v>3</v>
      </c>
      <c r="I130" s="207"/>
      <c r="J130" s="207"/>
      <c r="K130" s="207"/>
      <c r="L130" s="207"/>
      <c r="M130" s="207"/>
      <c r="N130" s="207"/>
      <c r="O130" s="207"/>
      <c r="P130" s="207"/>
      <c r="Q130" s="207"/>
      <c r="R130" s="207"/>
      <c r="S130" s="207"/>
      <c r="T130" s="207"/>
      <c r="U130" s="207"/>
      <c r="V130" s="207"/>
      <c r="W130" s="207"/>
      <c r="X130" s="172"/>
      <c r="Y130" s="4"/>
    </row>
    <row r="131" spans="2:25" ht="40" customHeight="1">
      <c r="B131" s="224" t="s">
        <v>51</v>
      </c>
      <c r="C131" s="225"/>
      <c r="D131" s="226"/>
      <c r="E131" s="71" t="s">
        <v>28</v>
      </c>
      <c r="F131" s="72" t="s">
        <v>6</v>
      </c>
      <c r="G131" s="173" t="s">
        <v>7</v>
      </c>
      <c r="H131" s="174"/>
      <c r="I131" s="173" t="s">
        <v>8</v>
      </c>
      <c r="J131" s="174"/>
      <c r="K131" s="173" t="s">
        <v>9</v>
      </c>
      <c r="L131" s="174"/>
      <c r="M131" s="173" t="s">
        <v>10</v>
      </c>
      <c r="N131" s="174"/>
      <c r="O131" s="173" t="s">
        <v>11</v>
      </c>
      <c r="P131" s="174"/>
      <c r="Q131" s="173" t="s">
        <v>12</v>
      </c>
      <c r="R131" s="174"/>
      <c r="S131" s="173" t="s">
        <v>13</v>
      </c>
      <c r="T131" s="174"/>
      <c r="U131" s="173" t="s">
        <v>14</v>
      </c>
      <c r="V131" s="174"/>
      <c r="W131" s="171" t="s">
        <v>15</v>
      </c>
      <c r="X131" s="172"/>
      <c r="Y131" s="73" t="s">
        <v>16</v>
      </c>
    </row>
    <row r="132" spans="2:25" ht="15" customHeight="1">
      <c r="B132" s="227"/>
      <c r="C132" s="229" t="s">
        <v>52</v>
      </c>
      <c r="D132" s="228"/>
      <c r="E132" s="69"/>
      <c r="F132" s="94"/>
      <c r="G132" s="110" t="s">
        <v>18</v>
      </c>
      <c r="H132" s="110" t="s">
        <v>19</v>
      </c>
      <c r="I132" s="110" t="s">
        <v>18</v>
      </c>
      <c r="J132" s="110" t="s">
        <v>19</v>
      </c>
      <c r="K132" s="110" t="s">
        <v>18</v>
      </c>
      <c r="L132" s="110" t="s">
        <v>19</v>
      </c>
      <c r="M132" s="110" t="s">
        <v>18</v>
      </c>
      <c r="N132" s="110" t="s">
        <v>19</v>
      </c>
      <c r="O132" s="110" t="s">
        <v>18</v>
      </c>
      <c r="P132" s="110" t="s">
        <v>19</v>
      </c>
      <c r="Q132" s="110" t="s">
        <v>18</v>
      </c>
      <c r="R132" s="110" t="s">
        <v>19</v>
      </c>
      <c r="S132" s="110" t="s">
        <v>18</v>
      </c>
      <c r="T132" s="110" t="s">
        <v>19</v>
      </c>
      <c r="U132" s="110" t="s">
        <v>18</v>
      </c>
      <c r="V132" s="110" t="s">
        <v>19</v>
      </c>
      <c r="W132" s="110" t="s">
        <v>18</v>
      </c>
      <c r="X132" s="110" t="s">
        <v>19</v>
      </c>
      <c r="Y132" s="70"/>
    </row>
    <row r="133" spans="2:25" ht="15" hidden="1" customHeight="1">
      <c r="B133" s="74"/>
      <c r="C133" s="76"/>
      <c r="D133" s="77"/>
      <c r="E133" s="78"/>
      <c r="F133" s="95"/>
      <c r="G133" s="111"/>
      <c r="H133" s="81"/>
      <c r="I133" s="81"/>
      <c r="J133" s="79"/>
      <c r="K133" s="79"/>
      <c r="L133" s="79"/>
      <c r="M133" s="79"/>
      <c r="N133" s="79"/>
      <c r="O133" s="79"/>
      <c r="P133" s="79"/>
      <c r="Q133" s="79"/>
      <c r="R133" s="80"/>
      <c r="S133" s="80"/>
      <c r="T133" s="80"/>
      <c r="U133" s="80"/>
      <c r="V133" s="80"/>
      <c r="W133" s="124"/>
      <c r="X133" s="82"/>
      <c r="Y133" s="83"/>
    </row>
    <row r="134" spans="2:25">
      <c r="B134" s="74"/>
      <c r="C134" s="9">
        <v>1</v>
      </c>
      <c r="D134" s="125"/>
      <c r="E134" s="48"/>
      <c r="F134" s="93"/>
      <c r="G134" s="126"/>
      <c r="H134" s="126"/>
      <c r="I134" s="126"/>
      <c r="J134" s="36"/>
      <c r="K134" s="36"/>
      <c r="L134" s="36"/>
      <c r="M134" s="36"/>
      <c r="N134" s="36"/>
      <c r="O134" s="36"/>
      <c r="P134" s="36"/>
      <c r="Q134" s="36"/>
      <c r="R134" s="37"/>
      <c r="S134" s="37"/>
      <c r="T134" s="37"/>
      <c r="U134" s="37"/>
      <c r="V134" s="37"/>
      <c r="W134" s="115">
        <f t="shared" ref="W134:W142" si="30">SUM(U134,S134,Q134,O134,M134,K134,I134,G134)</f>
        <v>0</v>
      </c>
      <c r="X134" s="32">
        <f t="shared" ref="X134:X142" si="31">SUM(V134,T134,R134,P134,N134,L134,J134,H134)</f>
        <v>0</v>
      </c>
      <c r="Y134" s="47"/>
    </row>
    <row r="135" spans="2:25">
      <c r="B135" s="74"/>
      <c r="C135" s="9">
        <v>2</v>
      </c>
      <c r="D135" s="35"/>
      <c r="E135" s="48"/>
      <c r="F135" s="93"/>
      <c r="G135" s="39"/>
      <c r="H135" s="39"/>
      <c r="I135" s="39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115">
        <f t="shared" si="30"/>
        <v>0</v>
      </c>
      <c r="X135" s="32">
        <f t="shared" si="31"/>
        <v>0</v>
      </c>
      <c r="Y135" s="47"/>
    </row>
    <row r="136" spans="2:25">
      <c r="B136" s="74"/>
      <c r="C136" s="9">
        <v>3</v>
      </c>
      <c r="D136" s="35"/>
      <c r="E136" s="48"/>
      <c r="F136" s="93"/>
      <c r="G136" s="39"/>
      <c r="H136" s="39"/>
      <c r="I136" s="39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115">
        <f t="shared" si="30"/>
        <v>0</v>
      </c>
      <c r="X136" s="32">
        <f t="shared" si="31"/>
        <v>0</v>
      </c>
      <c r="Y136" s="47"/>
    </row>
    <row r="137" spans="2:25" ht="15" customHeight="1">
      <c r="B137" s="74"/>
      <c r="C137" s="9">
        <v>4</v>
      </c>
      <c r="D137" s="35"/>
      <c r="E137" s="48"/>
      <c r="F137" s="93"/>
      <c r="G137" s="39"/>
      <c r="H137" s="39"/>
      <c r="I137" s="39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115">
        <f t="shared" si="30"/>
        <v>0</v>
      </c>
      <c r="X137" s="32">
        <f t="shared" si="31"/>
        <v>0</v>
      </c>
      <c r="Y137" s="47"/>
    </row>
    <row r="138" spans="2:25" ht="15" customHeight="1">
      <c r="B138" s="74"/>
      <c r="C138" s="9">
        <v>5</v>
      </c>
      <c r="D138" s="125"/>
      <c r="E138" s="48"/>
      <c r="F138" s="93"/>
      <c r="G138" s="39"/>
      <c r="H138" s="39"/>
      <c r="I138" s="39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115">
        <f t="shared" si="30"/>
        <v>0</v>
      </c>
      <c r="X138" s="32">
        <f t="shared" si="31"/>
        <v>0</v>
      </c>
      <c r="Y138" s="47"/>
    </row>
    <row r="139" spans="2:25" ht="15" customHeight="1">
      <c r="B139" s="74"/>
      <c r="C139" s="9">
        <v>6</v>
      </c>
      <c r="D139" s="125"/>
      <c r="E139" s="48"/>
      <c r="F139" s="93"/>
      <c r="G139" s="39"/>
      <c r="H139" s="39"/>
      <c r="I139" s="39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115">
        <f t="shared" si="30"/>
        <v>0</v>
      </c>
      <c r="X139" s="32">
        <f t="shared" si="31"/>
        <v>0</v>
      </c>
      <c r="Y139" s="47"/>
    </row>
    <row r="140" spans="2:25" ht="15" customHeight="1">
      <c r="B140" s="74"/>
      <c r="C140" s="9">
        <v>7</v>
      </c>
      <c r="D140" s="125"/>
      <c r="E140" s="48"/>
      <c r="F140" s="93"/>
      <c r="G140" s="39"/>
      <c r="H140" s="39"/>
      <c r="I140" s="39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115">
        <f t="shared" si="30"/>
        <v>0</v>
      </c>
      <c r="X140" s="32">
        <f t="shared" si="31"/>
        <v>0</v>
      </c>
      <c r="Y140" s="47"/>
    </row>
    <row r="141" spans="2:25">
      <c r="B141" s="74"/>
      <c r="C141" s="9">
        <v>8</v>
      </c>
      <c r="D141" s="35"/>
      <c r="E141" s="48"/>
      <c r="F141" s="93"/>
      <c r="G141" s="39"/>
      <c r="H141" s="39"/>
      <c r="I141" s="39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115">
        <f t="shared" si="30"/>
        <v>0</v>
      </c>
      <c r="X141" s="32">
        <f t="shared" si="31"/>
        <v>0</v>
      </c>
      <c r="Y141" s="34"/>
    </row>
    <row r="142" spans="2:25" ht="15" customHeight="1">
      <c r="B142" s="74"/>
      <c r="C142" s="9"/>
      <c r="D142" s="100"/>
      <c r="E142" s="48"/>
      <c r="F142" s="93"/>
      <c r="G142" s="112"/>
      <c r="H142" s="39"/>
      <c r="I142" s="39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115">
        <f t="shared" si="30"/>
        <v>0</v>
      </c>
      <c r="X142" s="32">
        <f t="shared" si="31"/>
        <v>0</v>
      </c>
      <c r="Y142" s="47"/>
    </row>
    <row r="143" spans="2:25" ht="15" hidden="1" customHeight="1">
      <c r="B143" s="74"/>
      <c r="C143" s="76"/>
      <c r="D143" s="77"/>
      <c r="E143" s="78"/>
      <c r="F143" s="95"/>
      <c r="G143" s="111"/>
      <c r="H143" s="81"/>
      <c r="I143" s="81"/>
      <c r="J143" s="79"/>
      <c r="K143" s="79"/>
      <c r="L143" s="79"/>
      <c r="M143" s="79"/>
      <c r="N143" s="79"/>
      <c r="O143" s="79"/>
      <c r="P143" s="79"/>
      <c r="Q143" s="79"/>
      <c r="R143" s="80"/>
      <c r="S143" s="80"/>
      <c r="T143" s="80"/>
      <c r="U143" s="80"/>
      <c r="V143" s="80"/>
      <c r="W143" s="124"/>
      <c r="X143" s="82"/>
      <c r="Y143" s="83"/>
    </row>
    <row r="144" spans="2:25" hidden="1">
      <c r="B144" s="74"/>
      <c r="C144" s="8"/>
      <c r="D144" s="35"/>
      <c r="E144" s="48"/>
      <c r="F144" s="93"/>
      <c r="G144" s="112"/>
      <c r="H144" s="126"/>
      <c r="I144" s="126"/>
      <c r="J144" s="36"/>
      <c r="K144" s="36"/>
      <c r="L144" s="36"/>
      <c r="M144" s="36"/>
      <c r="N144" s="36"/>
      <c r="O144" s="36"/>
      <c r="P144" s="36"/>
      <c r="Q144" s="36"/>
      <c r="R144" s="37"/>
      <c r="S144" s="37"/>
      <c r="T144" s="37"/>
      <c r="U144" s="37"/>
      <c r="V144" s="37"/>
      <c r="W144" s="115">
        <f t="shared" ref="W144:W148" si="32">SUM(U144,S144,Q144,O144,M144,K144,I144,G144)</f>
        <v>0</v>
      </c>
      <c r="X144" s="32">
        <f t="shared" ref="X144:X148" si="33">SUM(V144,T144,R144,P144,N144,L144,J144,H144)</f>
        <v>0</v>
      </c>
      <c r="Y144" s="47"/>
    </row>
    <row r="145" spans="2:25" hidden="1">
      <c r="B145" s="74"/>
      <c r="C145" s="8"/>
      <c r="D145" s="35"/>
      <c r="E145" s="48"/>
      <c r="F145" s="93"/>
      <c r="G145" s="112"/>
      <c r="H145" s="39"/>
      <c r="I145" s="39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115">
        <f t="shared" si="32"/>
        <v>0</v>
      </c>
      <c r="X145" s="32">
        <f t="shared" si="33"/>
        <v>0</v>
      </c>
      <c r="Y145" s="47"/>
    </row>
    <row r="146" spans="2:25" hidden="1">
      <c r="B146" s="74"/>
      <c r="C146" s="8"/>
      <c r="D146" s="29"/>
      <c r="E146" s="48"/>
      <c r="F146" s="93"/>
      <c r="G146" s="112"/>
      <c r="H146" s="39"/>
      <c r="I146" s="39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115">
        <f t="shared" si="32"/>
        <v>0</v>
      </c>
      <c r="X146" s="32">
        <f t="shared" si="33"/>
        <v>0</v>
      </c>
      <c r="Y146" s="47"/>
    </row>
    <row r="147" spans="2:25" ht="28.75" hidden="1" customHeight="1">
      <c r="B147" s="74"/>
      <c r="C147" s="8"/>
      <c r="D147" s="29"/>
      <c r="E147" s="48"/>
      <c r="F147" s="93"/>
      <c r="G147" s="112"/>
      <c r="H147" s="39"/>
      <c r="I147" s="39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115">
        <f t="shared" si="32"/>
        <v>0</v>
      </c>
      <c r="X147" s="32">
        <f t="shared" si="33"/>
        <v>0</v>
      </c>
      <c r="Y147" s="47"/>
    </row>
    <row r="148" spans="2:25" hidden="1">
      <c r="B148" s="74"/>
      <c r="C148" s="9"/>
      <c r="D148" s="35"/>
      <c r="E148" s="48"/>
      <c r="F148" s="93"/>
      <c r="G148" s="112"/>
      <c r="H148" s="39"/>
      <c r="I148" s="39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115">
        <f t="shared" si="32"/>
        <v>0</v>
      </c>
      <c r="X148" s="32">
        <f t="shared" si="33"/>
        <v>0</v>
      </c>
      <c r="Y148" s="47"/>
    </row>
    <row r="149" spans="2:25" ht="15" hidden="1" customHeight="1">
      <c r="B149" s="74"/>
      <c r="C149" s="76"/>
      <c r="D149" s="77"/>
      <c r="E149" s="78"/>
      <c r="F149" s="95"/>
      <c r="G149" s="111"/>
      <c r="H149" s="81"/>
      <c r="I149" s="81"/>
      <c r="J149" s="79"/>
      <c r="K149" s="79"/>
      <c r="L149" s="79"/>
      <c r="M149" s="79"/>
      <c r="N149" s="79"/>
      <c r="O149" s="79"/>
      <c r="P149" s="79"/>
      <c r="Q149" s="79"/>
      <c r="R149" s="80"/>
      <c r="S149" s="80"/>
      <c r="T149" s="80"/>
      <c r="U149" s="80"/>
      <c r="V149" s="80"/>
      <c r="W149" s="124"/>
      <c r="X149" s="82"/>
      <c r="Y149" s="83"/>
    </row>
    <row r="150" spans="2:25" hidden="1">
      <c r="B150" s="74"/>
      <c r="C150" s="9"/>
      <c r="D150" s="35"/>
      <c r="E150" s="48"/>
      <c r="F150" s="93"/>
      <c r="G150" s="112"/>
      <c r="H150" s="126"/>
      <c r="I150" s="126"/>
      <c r="J150" s="36"/>
      <c r="K150" s="36"/>
      <c r="L150" s="36"/>
      <c r="M150" s="36"/>
      <c r="N150" s="36"/>
      <c r="O150" s="36"/>
      <c r="P150" s="36"/>
      <c r="Q150" s="36"/>
      <c r="R150" s="37"/>
      <c r="S150" s="37"/>
      <c r="T150" s="37"/>
      <c r="U150" s="37"/>
      <c r="V150" s="37"/>
      <c r="W150" s="115">
        <f t="shared" ref="W150:W157" si="34">SUM(U150,S150,Q150,O150,M150,K150,I150,G150)</f>
        <v>0</v>
      </c>
      <c r="X150" s="32">
        <f t="shared" ref="X150:X157" si="35">SUM(V150,T150,R150,P150,N150,L150,J150,H150)</f>
        <v>0</v>
      </c>
      <c r="Y150" s="47"/>
    </row>
    <row r="151" spans="2:25" hidden="1">
      <c r="B151" s="74"/>
      <c r="C151" s="9"/>
      <c r="D151" s="29"/>
      <c r="E151" s="48"/>
      <c r="F151" s="93"/>
      <c r="G151" s="112"/>
      <c r="H151" s="39"/>
      <c r="I151" s="39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115">
        <f t="shared" si="34"/>
        <v>0</v>
      </c>
      <c r="X151" s="32">
        <f t="shared" si="35"/>
        <v>0</v>
      </c>
      <c r="Y151" s="47"/>
    </row>
    <row r="152" spans="2:25" hidden="1">
      <c r="B152" s="74"/>
      <c r="C152" s="9"/>
      <c r="D152" s="29"/>
      <c r="E152" s="48"/>
      <c r="F152" s="93"/>
      <c r="G152" s="112"/>
      <c r="H152" s="39"/>
      <c r="I152" s="39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115">
        <f t="shared" si="34"/>
        <v>0</v>
      </c>
      <c r="X152" s="32">
        <f t="shared" si="35"/>
        <v>0</v>
      </c>
      <c r="Y152" s="47"/>
    </row>
    <row r="153" spans="2:25" hidden="1">
      <c r="B153" s="74"/>
      <c r="C153" s="9"/>
      <c r="D153" s="29"/>
      <c r="E153" s="48"/>
      <c r="F153" s="93"/>
      <c r="G153" s="112"/>
      <c r="H153" s="39"/>
      <c r="I153" s="39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115">
        <f t="shared" si="34"/>
        <v>0</v>
      </c>
      <c r="X153" s="32">
        <f t="shared" si="35"/>
        <v>0</v>
      </c>
      <c r="Y153" s="47"/>
    </row>
    <row r="154" spans="2:25" hidden="1">
      <c r="B154" s="74"/>
      <c r="C154" s="9"/>
      <c r="D154" s="29"/>
      <c r="E154" s="48"/>
      <c r="F154" s="93"/>
      <c r="G154" s="112"/>
      <c r="H154" s="39"/>
      <c r="I154" s="39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115">
        <f t="shared" si="34"/>
        <v>0</v>
      </c>
      <c r="X154" s="32">
        <f t="shared" si="35"/>
        <v>0</v>
      </c>
      <c r="Y154" s="47"/>
    </row>
    <row r="155" spans="2:25" hidden="1">
      <c r="B155" s="74"/>
      <c r="C155" s="9"/>
      <c r="D155" s="29"/>
      <c r="E155" s="48"/>
      <c r="F155" s="93"/>
      <c r="G155" s="112"/>
      <c r="H155" s="39"/>
      <c r="I155" s="39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115">
        <f t="shared" si="34"/>
        <v>0</v>
      </c>
      <c r="X155" s="32">
        <f t="shared" si="35"/>
        <v>0</v>
      </c>
      <c r="Y155" s="47"/>
    </row>
    <row r="156" spans="2:25" hidden="1">
      <c r="B156" s="74"/>
      <c r="C156" s="9"/>
      <c r="D156" s="29"/>
      <c r="E156" s="48"/>
      <c r="F156" s="93"/>
      <c r="G156" s="112"/>
      <c r="H156" s="39"/>
      <c r="I156" s="39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115">
        <f t="shared" si="34"/>
        <v>0</v>
      </c>
      <c r="X156" s="32">
        <f t="shared" si="35"/>
        <v>0</v>
      </c>
      <c r="Y156" s="47"/>
    </row>
    <row r="157" spans="2:25" hidden="1">
      <c r="B157" s="74"/>
      <c r="C157" s="9"/>
      <c r="D157" s="29"/>
      <c r="E157" s="48"/>
      <c r="F157" s="93"/>
      <c r="G157" s="112"/>
      <c r="H157" s="39"/>
      <c r="I157" s="39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115">
        <f t="shared" si="34"/>
        <v>0</v>
      </c>
      <c r="X157" s="32">
        <f t="shared" si="35"/>
        <v>0</v>
      </c>
      <c r="Y157" s="47"/>
    </row>
    <row r="158" spans="2:25" ht="15" hidden="1" customHeight="1">
      <c r="B158" s="74"/>
      <c r="C158" s="76"/>
      <c r="D158" s="77"/>
      <c r="E158" s="78"/>
      <c r="F158" s="95"/>
      <c r="G158" s="111"/>
      <c r="H158" s="81"/>
      <c r="I158" s="81"/>
      <c r="J158" s="79"/>
      <c r="K158" s="79"/>
      <c r="L158" s="79"/>
      <c r="M158" s="79"/>
      <c r="N158" s="79"/>
      <c r="O158" s="79"/>
      <c r="P158" s="79"/>
      <c r="Q158" s="79"/>
      <c r="R158" s="80"/>
      <c r="S158" s="80"/>
      <c r="T158" s="80"/>
      <c r="U158" s="80"/>
      <c r="V158" s="80"/>
      <c r="W158" s="124"/>
      <c r="X158" s="82"/>
      <c r="Y158" s="83"/>
    </row>
    <row r="159" spans="2:25" hidden="1">
      <c r="B159" s="74"/>
      <c r="C159" s="8"/>
      <c r="D159" s="29"/>
      <c r="E159" s="48"/>
      <c r="F159" s="93"/>
      <c r="G159" s="112"/>
      <c r="H159" s="126"/>
      <c r="I159" s="126"/>
      <c r="J159" s="36"/>
      <c r="K159" s="36"/>
      <c r="L159" s="36"/>
      <c r="M159" s="36"/>
      <c r="N159" s="36"/>
      <c r="O159" s="36"/>
      <c r="P159" s="36"/>
      <c r="Q159" s="36"/>
      <c r="R159" s="37"/>
      <c r="S159" s="37"/>
      <c r="T159" s="37"/>
      <c r="U159" s="37"/>
      <c r="V159" s="37"/>
      <c r="W159" s="115">
        <f t="shared" ref="W159:W166" si="36">SUM(U159,S159,Q159,O159,M159,K159,I159,G159)</f>
        <v>0</v>
      </c>
      <c r="X159" s="32">
        <f t="shared" ref="X159:X166" si="37">SUM(V159,T159,R159,P159,N159,L159,J159,H159)</f>
        <v>0</v>
      </c>
      <c r="Y159" s="47"/>
    </row>
    <row r="160" spans="2:25" hidden="1">
      <c r="B160" s="74"/>
      <c r="C160" s="8"/>
      <c r="D160" s="29"/>
      <c r="E160" s="48"/>
      <c r="F160" s="93"/>
      <c r="G160" s="112"/>
      <c r="H160" s="39"/>
      <c r="I160" s="39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115">
        <f t="shared" si="36"/>
        <v>0</v>
      </c>
      <c r="X160" s="32">
        <f t="shared" si="37"/>
        <v>0</v>
      </c>
      <c r="Y160" s="47"/>
    </row>
    <row r="161" spans="2:25" hidden="1">
      <c r="B161" s="74"/>
      <c r="C161" s="8"/>
      <c r="D161" s="29"/>
      <c r="E161" s="48"/>
      <c r="F161" s="93"/>
      <c r="G161" s="112"/>
      <c r="H161" s="39"/>
      <c r="I161" s="39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115">
        <f t="shared" si="36"/>
        <v>0</v>
      </c>
      <c r="X161" s="32">
        <f t="shared" si="37"/>
        <v>0</v>
      </c>
      <c r="Y161" s="47"/>
    </row>
    <row r="162" spans="2:25" hidden="1">
      <c r="B162" s="74"/>
      <c r="C162" s="8"/>
      <c r="D162" s="29"/>
      <c r="E162" s="48"/>
      <c r="F162" s="93"/>
      <c r="G162" s="112"/>
      <c r="H162" s="39"/>
      <c r="I162" s="39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115">
        <f t="shared" si="36"/>
        <v>0</v>
      </c>
      <c r="X162" s="32">
        <f t="shared" si="37"/>
        <v>0</v>
      </c>
      <c r="Y162" s="47"/>
    </row>
    <row r="163" spans="2:25" hidden="1">
      <c r="B163" s="74"/>
      <c r="C163" s="8"/>
      <c r="D163" s="35"/>
      <c r="E163" s="48"/>
      <c r="F163" s="93"/>
      <c r="G163" s="112"/>
      <c r="H163" s="39"/>
      <c r="I163" s="39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115">
        <f t="shared" si="36"/>
        <v>0</v>
      </c>
      <c r="X163" s="32">
        <f t="shared" si="37"/>
        <v>0</v>
      </c>
      <c r="Y163" s="47"/>
    </row>
    <row r="164" spans="2:25" hidden="1">
      <c r="B164" s="74"/>
      <c r="C164" s="8"/>
      <c r="D164" s="35"/>
      <c r="E164" s="48"/>
      <c r="F164" s="93"/>
      <c r="G164" s="112"/>
      <c r="H164" s="39"/>
      <c r="I164" s="39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115">
        <f t="shared" si="36"/>
        <v>0</v>
      </c>
      <c r="X164" s="32">
        <f t="shared" si="37"/>
        <v>0</v>
      </c>
      <c r="Y164" s="47"/>
    </row>
    <row r="165" spans="2:25" hidden="1">
      <c r="B165" s="74"/>
      <c r="C165" s="8"/>
      <c r="D165" s="35"/>
      <c r="E165" s="48"/>
      <c r="F165" s="93"/>
      <c r="G165" s="112"/>
      <c r="H165" s="39"/>
      <c r="I165" s="39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115">
        <f t="shared" si="36"/>
        <v>0</v>
      </c>
      <c r="X165" s="32">
        <f t="shared" si="37"/>
        <v>0</v>
      </c>
      <c r="Y165" s="47"/>
    </row>
    <row r="166" spans="2:25" hidden="1">
      <c r="B166" s="74"/>
      <c r="C166" s="9"/>
      <c r="D166" s="29"/>
      <c r="E166" s="48"/>
      <c r="F166" s="93"/>
      <c r="G166" s="112"/>
      <c r="H166" s="39"/>
      <c r="I166" s="39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115">
        <f t="shared" si="36"/>
        <v>0</v>
      </c>
      <c r="X166" s="32">
        <f t="shared" si="37"/>
        <v>0</v>
      </c>
      <c r="Y166" s="47"/>
    </row>
    <row r="167" spans="2:25" ht="15" hidden="1" customHeight="1">
      <c r="B167" s="74"/>
      <c r="C167" s="76"/>
      <c r="D167" s="77"/>
      <c r="E167" s="78"/>
      <c r="F167" s="95"/>
      <c r="G167" s="111"/>
      <c r="H167" s="81"/>
      <c r="I167" s="81"/>
      <c r="J167" s="79"/>
      <c r="K167" s="79"/>
      <c r="L167" s="79"/>
      <c r="M167" s="79"/>
      <c r="N167" s="79"/>
      <c r="O167" s="79"/>
      <c r="P167" s="79"/>
      <c r="Q167" s="79"/>
      <c r="R167" s="80"/>
      <c r="S167" s="80"/>
      <c r="T167" s="80"/>
      <c r="U167" s="80"/>
      <c r="V167" s="80"/>
      <c r="W167" s="124"/>
      <c r="X167" s="82"/>
      <c r="Y167" s="83"/>
    </row>
    <row r="168" spans="2:25" hidden="1">
      <c r="B168" s="74"/>
      <c r="C168" s="9"/>
      <c r="D168" s="35"/>
      <c r="E168" s="48"/>
      <c r="F168" s="93"/>
      <c r="G168" s="112"/>
      <c r="H168" s="39"/>
      <c r="I168" s="39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117"/>
      <c r="X168" s="38">
        <f t="shared" ref="X168:X176" si="38">SUM(H168:V168)</f>
        <v>0</v>
      </c>
      <c r="Y168" s="34"/>
    </row>
    <row r="169" spans="2:25" hidden="1">
      <c r="B169" s="74"/>
      <c r="C169" s="8"/>
      <c r="D169" s="35"/>
      <c r="E169" s="48"/>
      <c r="F169" s="93"/>
      <c r="G169" s="112"/>
      <c r="H169" s="39"/>
      <c r="I169" s="39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117"/>
      <c r="X169" s="38">
        <f t="shared" si="38"/>
        <v>0</v>
      </c>
      <c r="Y169" s="34"/>
    </row>
    <row r="170" spans="2:25" hidden="1">
      <c r="B170" s="74"/>
      <c r="C170" s="9"/>
      <c r="D170" s="35"/>
      <c r="E170" s="48"/>
      <c r="F170" s="91"/>
      <c r="G170" s="113"/>
      <c r="H170" s="39"/>
      <c r="I170" s="39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117"/>
      <c r="X170" s="38">
        <f t="shared" si="38"/>
        <v>0</v>
      </c>
      <c r="Y170" s="34"/>
    </row>
    <row r="171" spans="2:25" hidden="1">
      <c r="B171" s="74"/>
      <c r="C171" s="8"/>
      <c r="D171" s="35"/>
      <c r="E171" s="48"/>
      <c r="F171" s="91"/>
      <c r="G171" s="113"/>
      <c r="H171" s="39"/>
      <c r="I171" s="39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117"/>
      <c r="X171" s="38">
        <f t="shared" si="38"/>
        <v>0</v>
      </c>
      <c r="Y171" s="34"/>
    </row>
    <row r="172" spans="2:25" hidden="1">
      <c r="B172" s="74"/>
      <c r="C172" s="9"/>
      <c r="D172" s="35"/>
      <c r="E172" s="48"/>
      <c r="F172" s="91"/>
      <c r="G172" s="113"/>
      <c r="H172" s="39"/>
      <c r="I172" s="39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117"/>
      <c r="X172" s="38">
        <f t="shared" si="38"/>
        <v>0</v>
      </c>
      <c r="Y172" s="34"/>
    </row>
    <row r="173" spans="2:25" ht="15" hidden="1" customHeight="1">
      <c r="B173" s="74"/>
      <c r="C173" s="8"/>
      <c r="D173" s="35"/>
      <c r="E173" s="48"/>
      <c r="F173" s="93"/>
      <c r="G173" s="112"/>
      <c r="H173" s="39"/>
      <c r="I173" s="39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116"/>
      <c r="X173" s="38">
        <f t="shared" si="38"/>
        <v>0</v>
      </c>
      <c r="Y173" s="34"/>
    </row>
    <row r="174" spans="2:25" hidden="1">
      <c r="B174" s="74"/>
      <c r="C174" s="9"/>
      <c r="D174" s="35"/>
      <c r="E174" s="48"/>
      <c r="F174" s="91"/>
      <c r="G174" s="113"/>
      <c r="H174" s="39"/>
      <c r="I174" s="39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117"/>
      <c r="X174" s="38">
        <f t="shared" si="38"/>
        <v>0</v>
      </c>
      <c r="Y174" s="34"/>
    </row>
    <row r="175" spans="2:25" hidden="1">
      <c r="B175" s="74"/>
      <c r="C175" s="8"/>
      <c r="D175" s="35"/>
      <c r="E175" s="48"/>
      <c r="F175" s="93"/>
      <c r="G175" s="112"/>
      <c r="H175" s="39"/>
      <c r="I175" s="39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117"/>
      <c r="X175" s="38">
        <f t="shared" si="38"/>
        <v>0</v>
      </c>
      <c r="Y175" s="34"/>
    </row>
    <row r="176" spans="2:25" ht="15" hidden="1" customHeight="1">
      <c r="B176" s="74"/>
      <c r="C176" s="9"/>
      <c r="D176" s="35"/>
      <c r="E176" s="40"/>
      <c r="F176" s="91"/>
      <c r="G176" s="113"/>
      <c r="H176" s="39"/>
      <c r="I176" s="39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116"/>
      <c r="X176" s="38">
        <f t="shared" si="38"/>
        <v>0</v>
      </c>
      <c r="Y176" s="34"/>
    </row>
    <row r="177" spans="2:25" ht="15" customHeight="1">
      <c r="B177" s="75"/>
      <c r="C177" s="183" t="s">
        <v>25</v>
      </c>
      <c r="D177" s="184"/>
      <c r="E177" s="185"/>
      <c r="F177" s="186"/>
      <c r="G177" s="51"/>
      <c r="H177" s="51">
        <f t="shared" ref="H177:X177" si="39">SUM(H132:H176)</f>
        <v>0</v>
      </c>
      <c r="I177" s="51"/>
      <c r="J177" s="84">
        <f t="shared" si="39"/>
        <v>0</v>
      </c>
      <c r="K177" s="84"/>
      <c r="L177" s="84">
        <f t="shared" si="39"/>
        <v>0</v>
      </c>
      <c r="M177" s="84"/>
      <c r="N177" s="84">
        <f t="shared" si="39"/>
        <v>0</v>
      </c>
      <c r="O177" s="84"/>
      <c r="P177" s="84">
        <f t="shared" si="39"/>
        <v>0</v>
      </c>
      <c r="Q177" s="84"/>
      <c r="R177" s="84">
        <f t="shared" si="39"/>
        <v>0</v>
      </c>
      <c r="S177" s="84"/>
      <c r="T177" s="84">
        <f t="shared" si="39"/>
        <v>0</v>
      </c>
      <c r="U177" s="84"/>
      <c r="V177" s="84">
        <f t="shared" si="39"/>
        <v>0</v>
      </c>
      <c r="W177" s="85">
        <f>SUM(W132:W176)</f>
        <v>0</v>
      </c>
      <c r="X177" s="85">
        <f t="shared" si="39"/>
        <v>0</v>
      </c>
      <c r="Y177" s="12"/>
    </row>
    <row r="178" spans="2:25">
      <c r="B178" s="104"/>
    </row>
    <row r="179" spans="2:25">
      <c r="B179" s="1" t="s">
        <v>43</v>
      </c>
      <c r="X179" s="20"/>
    </row>
    <row r="180" spans="2:25">
      <c r="B180" s="104" t="s">
        <v>44</v>
      </c>
    </row>
    <row r="181" spans="2:25">
      <c r="B181" s="1" t="s">
        <v>45</v>
      </c>
    </row>
    <row r="182" spans="2:25">
      <c r="B182" s="104" t="s">
        <v>46</v>
      </c>
    </row>
  </sheetData>
  <mergeCells count="66">
    <mergeCell ref="C177:F177"/>
    <mergeCell ref="E5:X5"/>
    <mergeCell ref="C39:F39"/>
    <mergeCell ref="C57:F57"/>
    <mergeCell ref="C103:F103"/>
    <mergeCell ref="C113:F113"/>
    <mergeCell ref="C123:F123"/>
    <mergeCell ref="B124:F124"/>
    <mergeCell ref="B125:F125"/>
    <mergeCell ref="B126:F126"/>
    <mergeCell ref="E130:F130"/>
    <mergeCell ref="H130:X130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G58:H58"/>
    <mergeCell ref="I58:J58"/>
    <mergeCell ref="K58:L58"/>
    <mergeCell ref="U40:V40"/>
    <mergeCell ref="W40:X40"/>
    <mergeCell ref="G40:H40"/>
    <mergeCell ref="I40:J40"/>
    <mergeCell ref="K40:L40"/>
    <mergeCell ref="M40:N40"/>
    <mergeCell ref="O40:P40"/>
    <mergeCell ref="Q40:R40"/>
    <mergeCell ref="S40:T40"/>
    <mergeCell ref="G104:H104"/>
    <mergeCell ref="I104:J104"/>
    <mergeCell ref="K104:L104"/>
    <mergeCell ref="M104:N104"/>
    <mergeCell ref="O104:P104"/>
    <mergeCell ref="M58:N58"/>
    <mergeCell ref="O58:P58"/>
    <mergeCell ref="W114:X114"/>
    <mergeCell ref="U114:V114"/>
    <mergeCell ref="S114:T114"/>
    <mergeCell ref="Q114:R114"/>
    <mergeCell ref="O114:P114"/>
    <mergeCell ref="M114:N114"/>
    <mergeCell ref="Q58:R58"/>
    <mergeCell ref="S58:T58"/>
    <mergeCell ref="U58:V58"/>
    <mergeCell ref="W58:X58"/>
    <mergeCell ref="Q104:R104"/>
    <mergeCell ref="S104:T104"/>
    <mergeCell ref="U104:V104"/>
    <mergeCell ref="W104:X104"/>
    <mergeCell ref="K114:L114"/>
    <mergeCell ref="I114:J114"/>
    <mergeCell ref="G114:H114"/>
    <mergeCell ref="G131:H131"/>
    <mergeCell ref="I131:J131"/>
    <mergeCell ref="K131:L131"/>
    <mergeCell ref="W131:X131"/>
    <mergeCell ref="M131:N131"/>
    <mergeCell ref="O131:P131"/>
    <mergeCell ref="Q131:R131"/>
    <mergeCell ref="S131:T131"/>
    <mergeCell ref="U131:V131"/>
  </mergeCells>
  <phoneticPr fontId="1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賞吾 長谷川</cp:lastModifiedBy>
  <dcterms:modified xsi:type="dcterms:W3CDTF">2026-09-18T06:38:39Z</dcterms:modified>
</cp:coreProperties>
</file>