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5.3.83\e-認定教育課程室\04._入試\2023年度\ホームページ掲載\出願書類（修正）\"/>
    </mc:Choice>
  </mc:AlternateContent>
  <bookViews>
    <workbookView xWindow="0" yWindow="600" windowWidth="20490" windowHeight="7515" tabRatio="832" activeTab="1"/>
  </bookViews>
  <sheets>
    <sheet name="出願書類確認票" sheetId="4" r:id="rId1"/>
    <sheet name="入学願書（様式１）" sheetId="2" r:id="rId2"/>
    <sheet name="履歴書（様式２）" sheetId="3" r:id="rId3"/>
    <sheet name="実務研修報告書（様式３-1）" sheetId="6" r:id="rId4"/>
    <sheet name="実務研修報告書（様式３-2）" sheetId="24" r:id="rId5"/>
    <sheet name="実務研修報告書（様式3-3）" sheetId="5" r:id="rId6"/>
    <sheet name="勤務証明書（様式４）" sheetId="8" r:id="rId7"/>
    <sheet name="推薦書（様式５）" sheetId="9" r:id="rId8"/>
    <sheet name="受験志望理由書（様式６）" sheetId="12" r:id="rId9"/>
    <sheet name="小児プライマリケア事例要約書（様式7-1、様式7-2）" sheetId="13" r:id="rId10"/>
    <sheet name="小児プライマリケア事例要約書（様式7-3）" sheetId="17" r:id="rId11"/>
    <sheet name="受験票（様式８）" sheetId="14" r:id="rId12"/>
    <sheet name="入学検定料銀行振り込み控え貼付票（様式９）" sheetId="15" r:id="rId13"/>
  </sheets>
  <definedNames>
    <definedName name="_xlnm.Print_Area" localSheetId="8">'受験志望理由書（様式６）'!$A$1:$G$35</definedName>
    <definedName name="_xlnm.Print_Area" localSheetId="12">'入学検定料銀行振り込み控え貼付票（様式９）'!$A$1:$H$24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8" l="1"/>
  <c r="D56" i="8" l="1"/>
  <c r="H56" i="8" s="1"/>
  <c r="D55" i="8"/>
  <c r="H55" i="8" s="1"/>
  <c r="D54" i="8"/>
  <c r="H54" i="8" s="1"/>
  <c r="H49" i="8"/>
  <c r="D49" i="8"/>
  <c r="D51" i="8" s="1"/>
  <c r="F51" i="8" s="1"/>
  <c r="H51" i="8" s="1"/>
  <c r="H47" i="8"/>
  <c r="D47" i="8"/>
  <c r="D58" i="8" l="1"/>
  <c r="H58" i="8" s="1"/>
  <c r="D18" i="8"/>
  <c r="H18" i="8" s="1"/>
  <c r="D17" i="8"/>
  <c r="H17" i="8" s="1"/>
  <c r="D16" i="8"/>
  <c r="H16" i="8" s="1"/>
  <c r="D11" i="8"/>
  <c r="H11" i="8" s="1"/>
  <c r="C23" i="24"/>
  <c r="D23" i="24" s="1"/>
  <c r="C21" i="24"/>
  <c r="D21" i="24" s="1"/>
  <c r="C19" i="24"/>
  <c r="D19" i="24" s="1"/>
  <c r="C17" i="24"/>
  <c r="D17" i="24" s="1"/>
  <c r="C15" i="24"/>
  <c r="D15" i="24" s="1"/>
  <c r="C13" i="24"/>
  <c r="D13" i="24" s="1"/>
  <c r="C11" i="24"/>
  <c r="D11" i="24" s="1"/>
  <c r="C9" i="24"/>
  <c r="D9" i="24" s="1"/>
  <c r="C7" i="24"/>
  <c r="D7" i="24" s="1"/>
  <c r="C9" i="6"/>
  <c r="D9" i="6" s="1"/>
  <c r="C11" i="6"/>
  <c r="D11" i="6" s="1"/>
  <c r="C13" i="6"/>
  <c r="D13" i="8" l="1"/>
  <c r="H9" i="8"/>
  <c r="C25" i="24"/>
  <c r="I25" i="24" s="1"/>
  <c r="C7" i="6"/>
  <c r="D7" i="6" s="1"/>
  <c r="D13" i="6"/>
  <c r="C15" i="6"/>
  <c r="D15" i="6" s="1"/>
  <c r="C17" i="6"/>
  <c r="D17" i="6" s="1"/>
  <c r="C19" i="6"/>
  <c r="D19" i="6" s="1"/>
  <c r="C21" i="6"/>
  <c r="D21" i="6" s="1"/>
  <c r="C23" i="6"/>
  <c r="D23" i="6" s="1"/>
  <c r="C25" i="6" l="1"/>
  <c r="I25" i="6" s="1"/>
  <c r="F13" i="8"/>
  <c r="D20" i="8" l="1"/>
  <c r="H20" i="8" s="1"/>
  <c r="H13" i="8"/>
</calcChain>
</file>

<file path=xl/sharedStrings.xml><?xml version="1.0" encoding="utf-8"?>
<sst xmlns="http://schemas.openxmlformats.org/spreadsheetml/2006/main" count="412" uniqueCount="215">
  <si>
    <t>フリガナ</t>
  </si>
  <si>
    <t>印</t>
  </si>
  <si>
    <t>生年月日</t>
  </si>
  <si>
    <t>現住所</t>
  </si>
  <si>
    <t>所属施設</t>
  </si>
  <si>
    <t>学　　歴（高等学校卒業時から記入）</t>
  </si>
  <si>
    <t xml:space="preserve"> </t>
  </si>
  <si>
    <t>勤務証明書</t>
  </si>
  <si>
    <t>推薦書</t>
  </si>
  <si>
    <t xml:space="preserve">済生会横浜市東部病院 </t>
  </si>
  <si>
    <t>人材開発センター長 殿</t>
  </si>
  <si>
    <t>受講志願者氏名</t>
  </si>
  <si>
    <t>推薦理由</t>
  </si>
  <si>
    <t>　　　小児プライマリケア事例要約書</t>
  </si>
  <si>
    <t>患者の状況（患者のプロフィール・疾患・症状・治療・経過）</t>
  </si>
  <si>
    <t>済生会横浜市東部病院　人材開発センター</t>
  </si>
  <si>
    <t>認定看護師教育課程（小児プライマリケア分野）</t>
  </si>
  <si>
    <t>氏名</t>
  </si>
  <si>
    <t>所属施設所在地</t>
  </si>
  <si>
    <t>（都道府県のみ）</t>
  </si>
  <si>
    <t>※点線部分は切り取らないこと</t>
  </si>
  <si>
    <r>
      <t>入学検定料</t>
    </r>
    <r>
      <rPr>
        <b/>
        <sz val="20"/>
        <color theme="1"/>
        <rFont val="Century"/>
        <family val="1"/>
      </rPr>
      <t xml:space="preserve"> </t>
    </r>
    <r>
      <rPr>
        <b/>
        <sz val="20"/>
        <color theme="1"/>
        <rFont val="ＭＳ 明朝"/>
        <family val="1"/>
        <charset val="128"/>
      </rPr>
      <t>銀行振込控え貼付票</t>
    </r>
  </si>
  <si>
    <t>出願書類</t>
  </si>
  <si>
    <t>様式</t>
  </si>
  <si>
    <t>確認項目</t>
  </si>
  <si>
    <t>入学願書</t>
  </si>
  <si>
    <t>履歴書</t>
  </si>
  <si>
    <t>受験票</t>
  </si>
  <si>
    <t>記載日</t>
    <rPh sb="0" eb="3">
      <t>キサイ</t>
    </rPh>
    <phoneticPr fontId="50"/>
  </si>
  <si>
    <t>西暦</t>
    <rPh sb="0" eb="2">
      <t>セイレキ</t>
    </rPh>
    <phoneticPr fontId="50"/>
  </si>
  <si>
    <t>E-mail(PC)</t>
    <phoneticPr fontId="50"/>
  </si>
  <si>
    <t>所属施設名</t>
    <rPh sb="2" eb="5">
      <t>シセテゥ</t>
    </rPh>
    <phoneticPr fontId="50"/>
  </si>
  <si>
    <t>所属施設
住所</t>
    <phoneticPr fontId="50"/>
  </si>
  <si>
    <t>看護師</t>
    <rPh sb="0" eb="3">
      <t>カンゴ</t>
    </rPh>
    <phoneticPr fontId="50"/>
  </si>
  <si>
    <t>保健師</t>
    <rPh sb="0" eb="3">
      <t>ホケンシ</t>
    </rPh>
    <phoneticPr fontId="50"/>
  </si>
  <si>
    <t>助産師</t>
    <rPh sb="0" eb="3">
      <t>ジョサンセィ</t>
    </rPh>
    <phoneticPr fontId="50"/>
  </si>
  <si>
    <t>免許取得
年月日</t>
    <phoneticPr fontId="50"/>
  </si>
  <si>
    <t>特定行為研修受講歴</t>
    <rPh sb="6" eb="9">
      <t>ジュコウ</t>
    </rPh>
    <phoneticPr fontId="50"/>
  </si>
  <si>
    <t>実務研修報告書</t>
    <phoneticPr fontId="50"/>
  </si>
  <si>
    <t>日</t>
    <rPh sb="0" eb="1">
      <t>ニチ</t>
    </rPh>
    <phoneticPr fontId="50"/>
  </si>
  <si>
    <t>年</t>
    <rPh sb="0" eb="1">
      <t>ネン</t>
    </rPh>
    <phoneticPr fontId="50"/>
  </si>
  <si>
    <t>1.全実務研修期間及び実務研修施設名（所属施設名、所属部署名、職位）</t>
    <phoneticPr fontId="50"/>
  </si>
  <si>
    <t>3．認定看護分野歴における実務研修施設概要　</t>
    <rPh sb="2" eb="9">
      <t>ニn</t>
    </rPh>
    <rPh sb="13" eb="19">
      <t>ジテゥ</t>
    </rPh>
    <rPh sb="19" eb="21">
      <t>ガイヨウ</t>
    </rPh>
    <phoneticPr fontId="50"/>
  </si>
  <si>
    <t>＊最低3年間の認定看護分野における施設の概要について記載する</t>
    <rPh sb="1" eb="3">
      <t>サイテイ</t>
    </rPh>
    <rPh sb="7" eb="13">
      <t>ニンテイカンゴブン</t>
    </rPh>
    <rPh sb="17" eb="19">
      <t>シセテゥ</t>
    </rPh>
    <rPh sb="20" eb="22">
      <t>ガイヨウ</t>
    </rPh>
    <rPh sb="26" eb="28">
      <t>キサイ</t>
    </rPh>
    <phoneticPr fontId="50"/>
  </si>
  <si>
    <t>名</t>
    <rPh sb="0" eb="1">
      <t>メイ</t>
    </rPh>
    <phoneticPr fontId="50"/>
  </si>
  <si>
    <t>2）小児救急看護認定看護師</t>
    <rPh sb="2" eb="4">
      <t>ショウ</t>
    </rPh>
    <rPh sb="4" eb="13">
      <t>キュウ</t>
    </rPh>
    <phoneticPr fontId="50"/>
  </si>
  <si>
    <t>3）小児看護専門看護師</t>
    <rPh sb="2" eb="4">
      <t>ショウ</t>
    </rPh>
    <rPh sb="4" eb="11">
      <t>k</t>
    </rPh>
    <phoneticPr fontId="50"/>
  </si>
  <si>
    <t>1）主な研修内容（専門領域における研修会等への参加）</t>
    <phoneticPr fontId="50"/>
  </si>
  <si>
    <t>時間</t>
    <rPh sb="0" eb="2">
      <t>ジカn</t>
    </rPh>
    <phoneticPr fontId="50"/>
  </si>
  <si>
    <t>通算時間数</t>
    <rPh sb="0" eb="5">
      <t>ツウサn</t>
    </rPh>
    <phoneticPr fontId="50"/>
  </si>
  <si>
    <t>通算勤務期間</t>
    <rPh sb="0" eb="4">
      <t>ツウサn</t>
    </rPh>
    <rPh sb="4" eb="6">
      <t>キカn</t>
    </rPh>
    <phoneticPr fontId="50"/>
  </si>
  <si>
    <t>通算月数</t>
    <rPh sb="0" eb="2">
      <t>ツウサn</t>
    </rPh>
    <rPh sb="2" eb="4">
      <t>g</t>
    </rPh>
    <phoneticPr fontId="50"/>
  </si>
  <si>
    <t>【推薦者】</t>
    <rPh sb="1" eb="4">
      <t>スイセn</t>
    </rPh>
    <phoneticPr fontId="50"/>
  </si>
  <si>
    <t>＊受講志願者の看護実践能力や期待する役割、認定看護師教育課程修了後の配置予定などをご記入ください</t>
    <phoneticPr fontId="50"/>
  </si>
  <si>
    <t>受験志望理由書</t>
    <rPh sb="0" eb="7">
      <t>ジュケn</t>
    </rPh>
    <phoneticPr fontId="50"/>
  </si>
  <si>
    <t>　4）枠内に収まるように記載すること</t>
    <rPh sb="3" eb="5">
      <t>ワクン</t>
    </rPh>
    <rPh sb="6" eb="7">
      <t>オサマル</t>
    </rPh>
    <rPh sb="12" eb="14">
      <t>キサイ</t>
    </rPh>
    <phoneticPr fontId="50"/>
  </si>
  <si>
    <r>
      <t>症例№</t>
    </r>
    <r>
      <rPr>
        <b/>
        <sz val="11"/>
        <color theme="1"/>
        <rFont val="Century"/>
        <family val="1"/>
      </rPr>
      <t>1</t>
    </r>
    <r>
      <rPr>
        <b/>
        <sz val="11"/>
        <color theme="1"/>
        <rFont val="ＭＳ 明朝"/>
        <family val="1"/>
        <charset val="128"/>
      </rPr>
      <t>　</t>
    </r>
    <phoneticPr fontId="50"/>
  </si>
  <si>
    <t>症例№2　</t>
    <phoneticPr fontId="50"/>
  </si>
  <si>
    <t>症例№4　</t>
    <phoneticPr fontId="50"/>
  </si>
  <si>
    <t>症例№5　</t>
    <phoneticPr fontId="50"/>
  </si>
  <si>
    <t>看護の問題点（問題とした根拠も述べること）、看護目標</t>
    <rPh sb="3" eb="6">
      <t>モンダイ</t>
    </rPh>
    <rPh sb="7" eb="9">
      <t>モンダイ</t>
    </rPh>
    <rPh sb="12" eb="14">
      <t>コンキョ</t>
    </rPh>
    <rPh sb="15" eb="16">
      <t>ノベ</t>
    </rPh>
    <rPh sb="22" eb="26">
      <t>カンゴ</t>
    </rPh>
    <phoneticPr fontId="50"/>
  </si>
  <si>
    <t>所属施設</t>
    <phoneticPr fontId="50"/>
  </si>
  <si>
    <t>氏名</t>
    <phoneticPr fontId="50"/>
  </si>
  <si>
    <r>
      <t>受験</t>
    </r>
    <r>
      <rPr>
        <sz val="6"/>
        <color rgb="FF000000"/>
        <rFont val="ＭＳ 明朝"/>
        <family val="1"/>
        <charset val="128"/>
      </rPr>
      <t xml:space="preserve">
</t>
    </r>
    <r>
      <rPr>
        <sz val="12"/>
        <color rgb="FF000000"/>
        <rFont val="ＭＳ 明朝"/>
        <family val="1"/>
        <charset val="128"/>
      </rPr>
      <t xml:space="preserve">
番号</t>
    </r>
    <rPh sb="0" eb="3">
      <t>ジュケn</t>
    </rPh>
    <phoneticPr fontId="50"/>
  </si>
  <si>
    <t>受験票</t>
    <phoneticPr fontId="50"/>
  </si>
  <si>
    <t>A</t>
    <phoneticPr fontId="50"/>
  </si>
  <si>
    <r>
      <t>　　　　　　　　　　　　　　　　　　　　　　　　　　　</t>
    </r>
    <r>
      <rPr>
        <u/>
        <sz val="11"/>
        <color theme="1"/>
        <rFont val="ＭＳ 明朝"/>
        <family val="1"/>
        <charset val="128"/>
      </rPr>
      <t>　　　　　　　　　　　</t>
    </r>
    <phoneticPr fontId="50"/>
  </si>
  <si>
    <t>実務研修　
報告書</t>
    <phoneticPr fontId="50"/>
  </si>
  <si>
    <t>3-1</t>
    <phoneticPr fontId="50"/>
  </si>
  <si>
    <t>3-2</t>
    <phoneticPr fontId="50"/>
  </si>
  <si>
    <t>3-3</t>
    <phoneticPr fontId="50"/>
  </si>
  <si>
    <t>事例要約書</t>
    <phoneticPr fontId="50"/>
  </si>
  <si>
    <t>受験志望理由書</t>
    <phoneticPr fontId="50"/>
  </si>
  <si>
    <t>銀行振込控え
貼付票</t>
    <phoneticPr fontId="50"/>
  </si>
  <si>
    <t>看護師免許証
コピー</t>
    <phoneticPr fontId="50"/>
  </si>
  <si>
    <t>出願書類確認票</t>
    <phoneticPr fontId="50"/>
  </si>
  <si>
    <t>B</t>
    <phoneticPr fontId="50"/>
  </si>
  <si>
    <t>7-1</t>
    <phoneticPr fontId="50"/>
  </si>
  <si>
    <t>7-2</t>
    <phoneticPr fontId="50"/>
  </si>
  <si>
    <t>　　人材開発センター長　殿</t>
    <phoneticPr fontId="50"/>
  </si>
  <si>
    <t>ことを証明します。</t>
    <rPh sb="3" eb="5">
      <t>ショウメイ</t>
    </rPh>
    <phoneticPr fontId="50"/>
  </si>
  <si>
    <t>フリガナ</t>
    <phoneticPr fontId="50"/>
  </si>
  <si>
    <r>
      <t>※この受験票</t>
    </r>
    <r>
      <rPr>
        <sz val="10.5"/>
        <color theme="1"/>
        <rFont val="ＭＳ 明朝"/>
        <family val="1"/>
        <charset val="128"/>
      </rPr>
      <t>Aは、試験当日に必ず携帯すること</t>
    </r>
  </si>
  <si>
    <t>　1）本教育課程を志望した理由</t>
    <rPh sb="3" eb="4">
      <t>ホン</t>
    </rPh>
    <rPh sb="4" eb="6">
      <t>キョウイク</t>
    </rPh>
    <rPh sb="6" eb="8">
      <t>カテイ</t>
    </rPh>
    <phoneticPr fontId="50"/>
  </si>
  <si>
    <t>　2）本教育課程を終了した後の自己の活動計画や展望</t>
    <rPh sb="3" eb="4">
      <t>ホン</t>
    </rPh>
    <rPh sb="4" eb="6">
      <t>キョウイク</t>
    </rPh>
    <rPh sb="6" eb="8">
      <t>カテイ</t>
    </rPh>
    <rPh sb="9" eb="11">
      <t>シュウリョウ</t>
    </rPh>
    <rPh sb="15" eb="17">
      <t>ジコ</t>
    </rPh>
    <rPh sb="23" eb="25">
      <t>テンボウ</t>
    </rPh>
    <phoneticPr fontId="50"/>
  </si>
  <si>
    <t>　3) フォントは11ポイント、変更は不可とする</t>
    <rPh sb="16" eb="18">
      <t>ヘンコウ</t>
    </rPh>
    <rPh sb="19" eb="21">
      <t>フカ</t>
    </rPh>
    <phoneticPr fontId="50"/>
  </si>
  <si>
    <t>患者の状況（患者のプロフィール・疾患・症状・治療・経過）</t>
    <phoneticPr fontId="50"/>
  </si>
  <si>
    <t>看護の実際（看護上の問題点・評価を含む）</t>
    <phoneticPr fontId="50"/>
  </si>
  <si>
    <t>※剥がれないようにのり付けする（用紙に収まらない場合は横向きに添付可）</t>
    <rPh sb="16" eb="18">
      <t>ヨウシ</t>
    </rPh>
    <rPh sb="19" eb="20">
      <t>オサ</t>
    </rPh>
    <rPh sb="24" eb="26">
      <t>バアイ</t>
    </rPh>
    <rPh sb="27" eb="29">
      <t>ヨコム</t>
    </rPh>
    <rPh sb="31" eb="33">
      <t>テンプ</t>
    </rPh>
    <rPh sb="33" eb="34">
      <t>カ</t>
    </rPh>
    <phoneticPr fontId="50"/>
  </si>
  <si>
    <t xml:space="preserve">
</t>
    <phoneticPr fontId="50"/>
  </si>
  <si>
    <t>推薦書</t>
    <phoneticPr fontId="50"/>
  </si>
  <si>
    <t>年</t>
    <rPh sb="0" eb="1">
      <t>ネン</t>
    </rPh>
    <phoneticPr fontId="50"/>
  </si>
  <si>
    <t>日</t>
    <rPh sb="0" eb="1">
      <t>ニチ</t>
    </rPh>
    <phoneticPr fontId="50"/>
  </si>
  <si>
    <t>月</t>
    <rPh sb="0" eb="1">
      <t>ガツ</t>
    </rPh>
    <phoneticPr fontId="50"/>
  </si>
  <si>
    <t>〒</t>
    <phoneticPr fontId="50"/>
  </si>
  <si>
    <t>西暦</t>
    <rPh sb="0" eb="2">
      <t>セイレキ</t>
    </rPh>
    <phoneticPr fontId="50"/>
  </si>
  <si>
    <t>満</t>
    <rPh sb="0" eb="1">
      <t>マン</t>
    </rPh>
    <phoneticPr fontId="50"/>
  </si>
  <si>
    <t>歳</t>
    <rPh sb="0" eb="1">
      <t>サイ</t>
    </rPh>
    <phoneticPr fontId="50"/>
  </si>
  <si>
    <t>号</t>
    <rPh sb="0" eb="1">
      <t>ゴウ</t>
    </rPh>
    <phoneticPr fontId="50"/>
  </si>
  <si>
    <t>栄養及び水分管理に係る薬剤投与関連</t>
  </si>
  <si>
    <t>呼吸器（長期呼吸療法に係るもの）関連</t>
  </si>
  <si>
    <t>現在</t>
    <rPh sb="0" eb="2">
      <t>ゲンザイ</t>
    </rPh>
    <phoneticPr fontId="50"/>
  </si>
  <si>
    <t>施設概要(選択)　</t>
    <rPh sb="5" eb="7">
      <t>センタク</t>
    </rPh>
    <phoneticPr fontId="50"/>
  </si>
  <si>
    <t>月</t>
    <rPh sb="0" eb="1">
      <t>ガツ</t>
    </rPh>
    <phoneticPr fontId="50"/>
  </si>
  <si>
    <t>年（西暦）</t>
    <rPh sb="0" eb="1">
      <t>ネン</t>
    </rPh>
    <rPh sb="2" eb="4">
      <t>セイレキ</t>
    </rPh>
    <phoneticPr fontId="50"/>
  </si>
  <si>
    <t>特定行為区分</t>
    <rPh sb="0" eb="6">
      <t>トクテイコウイクブン</t>
    </rPh>
    <phoneticPr fontId="50"/>
  </si>
  <si>
    <t>年</t>
    <rPh sb="0" eb="1">
      <t>ネン</t>
    </rPh>
    <phoneticPr fontId="50"/>
  </si>
  <si>
    <t>月</t>
    <rPh sb="0" eb="1">
      <t>ガツ</t>
    </rPh>
    <phoneticPr fontId="50"/>
  </si>
  <si>
    <t>2 所属した部署の名称と具体的な特徴</t>
    <rPh sb="2" eb="4">
      <t>ショゾク</t>
    </rPh>
    <rPh sb="6" eb="8">
      <t>ブセィオ</t>
    </rPh>
    <rPh sb="9" eb="11">
      <t>メイ</t>
    </rPh>
    <rPh sb="12" eb="14">
      <t>グタイ</t>
    </rPh>
    <rPh sb="14" eb="15">
      <t>テキ</t>
    </rPh>
    <phoneticPr fontId="50"/>
  </si>
  <si>
    <t>印</t>
    <rPh sb="0" eb="1">
      <t>イン</t>
    </rPh>
    <phoneticPr fontId="50"/>
  </si>
  <si>
    <t>氏名</t>
    <rPh sb="0" eb="2">
      <t>シメイ</t>
    </rPh>
    <phoneticPr fontId="50"/>
  </si>
  <si>
    <t>小児プライマリケア事例要約書</t>
    <phoneticPr fontId="50"/>
  </si>
  <si>
    <t>症例№3</t>
    <phoneticPr fontId="50"/>
  </si>
  <si>
    <t>看護の実際（結果・評価を含む）</t>
    <rPh sb="0" eb="2">
      <t>カンゴ</t>
    </rPh>
    <rPh sb="3" eb="5">
      <t>ジッサイ</t>
    </rPh>
    <rPh sb="6" eb="8">
      <t>ケッカ</t>
    </rPh>
    <rPh sb="9" eb="11">
      <t>ヒョウカ</t>
    </rPh>
    <rPh sb="12" eb="13">
      <t>フク</t>
    </rPh>
    <phoneticPr fontId="50"/>
  </si>
  <si>
    <r>
      <t>（貼付欄）</t>
    </r>
    <r>
      <rPr>
        <b/>
        <sz val="11"/>
        <color theme="1"/>
        <rFont val="ＭＳ 明朝"/>
        <family val="1"/>
        <charset val="128"/>
      </rPr>
      <t>銀行振込の控え</t>
    </r>
    <r>
      <rPr>
        <b/>
        <sz val="11"/>
        <color theme="1"/>
        <rFont val="Century"/>
        <family val="1"/>
      </rPr>
      <t>(</t>
    </r>
    <r>
      <rPr>
        <b/>
        <sz val="11"/>
        <color theme="1"/>
        <rFont val="ＭＳ 明朝"/>
        <family val="1"/>
        <charset val="128"/>
      </rPr>
      <t>コピー可</t>
    </r>
    <r>
      <rPr>
        <b/>
        <sz val="11"/>
        <color theme="1"/>
        <rFont val="Century"/>
        <family val="1"/>
      </rPr>
      <t>)</t>
    </r>
    <r>
      <rPr>
        <b/>
        <sz val="11"/>
        <color theme="1"/>
        <rFont val="ＭＳ 明朝"/>
        <family val="1"/>
        <charset val="128"/>
      </rPr>
      <t>をここに貼付する</t>
    </r>
    <phoneticPr fontId="50"/>
  </si>
  <si>
    <t>氏名は自署であり、捺印をされている</t>
    <phoneticPr fontId="50"/>
  </si>
  <si>
    <t>捺印欄に捺印されている</t>
    <phoneticPr fontId="50"/>
  </si>
  <si>
    <t>所属施設名、学歴の学校名（学科・課程を含む）は正式名称で記載されている</t>
    <phoneticPr fontId="50"/>
  </si>
  <si>
    <t>写真は受験票と同一である</t>
    <phoneticPr fontId="50"/>
  </si>
  <si>
    <t>看護実務研修期間及び内容が間違いなく記載されている（勤務証明書と一致しているか）</t>
    <phoneticPr fontId="50"/>
  </si>
  <si>
    <t>看護師免許取得後、通算5年（60か月）以上実務研修をしている</t>
    <phoneticPr fontId="50"/>
  </si>
  <si>
    <t>そのうち3年（36か月）以上は、小児プライマリケア分野の実務研修をしている</t>
    <phoneticPr fontId="50"/>
  </si>
  <si>
    <t>枠およびフォントサイズ（11）が変更されていない</t>
    <phoneticPr fontId="50"/>
  </si>
  <si>
    <t>全5事例について、項目に沿って枠内に記載されている　　　　</t>
    <rPh sb="0" eb="1">
      <t>ゼン</t>
    </rPh>
    <phoneticPr fontId="50"/>
  </si>
  <si>
    <t>必要事項が記載されている</t>
    <phoneticPr fontId="50"/>
  </si>
  <si>
    <t>写真が貼付されている</t>
    <rPh sb="3" eb="5">
      <t>チョウヘゥ</t>
    </rPh>
    <phoneticPr fontId="50"/>
  </si>
  <si>
    <t>銀行振込の控えのコピーがのり付けで貼付されている</t>
    <phoneticPr fontId="50"/>
  </si>
  <si>
    <t>振込依頼人名が「CN　名前」となっている</t>
    <phoneticPr fontId="50"/>
  </si>
  <si>
    <t>看護師免許証をA4サイズに縮小コピーしている</t>
    <phoneticPr fontId="50"/>
  </si>
  <si>
    <r>
      <t>　　済生会横浜市東部病院</t>
    </r>
    <r>
      <rPr>
        <sz val="14"/>
        <color theme="1"/>
        <rFont val="Century"/>
        <family val="1"/>
      </rPr>
      <t xml:space="preserve"> </t>
    </r>
    <phoneticPr fontId="50"/>
  </si>
  <si>
    <r>
      <t>入</t>
    </r>
    <r>
      <rPr>
        <b/>
        <sz val="22"/>
        <color theme="1"/>
        <rFont val="Century"/>
        <family val="1"/>
      </rPr>
      <t xml:space="preserve"> </t>
    </r>
    <r>
      <rPr>
        <b/>
        <sz val="22"/>
        <color theme="1"/>
        <rFont val="ＭＳ 明朝"/>
        <family val="1"/>
        <charset val="128"/>
      </rPr>
      <t>学</t>
    </r>
    <r>
      <rPr>
        <b/>
        <sz val="22"/>
        <color theme="1"/>
        <rFont val="Century"/>
        <family val="1"/>
      </rPr>
      <t xml:space="preserve"> </t>
    </r>
    <r>
      <rPr>
        <b/>
        <sz val="22"/>
        <color theme="1"/>
        <rFont val="ＭＳ 明朝"/>
        <family val="1"/>
        <charset val="128"/>
      </rPr>
      <t>願</t>
    </r>
    <r>
      <rPr>
        <b/>
        <sz val="22"/>
        <color theme="1"/>
        <rFont val="Century"/>
        <family val="1"/>
      </rPr>
      <t xml:space="preserve"> </t>
    </r>
    <r>
      <rPr>
        <b/>
        <sz val="22"/>
        <color theme="1"/>
        <rFont val="ＭＳ 明朝"/>
        <family val="1"/>
        <charset val="128"/>
      </rPr>
      <t>書</t>
    </r>
    <phoneticPr fontId="50"/>
  </si>
  <si>
    <t>職位</t>
    <rPh sb="0" eb="2">
      <t>ショク</t>
    </rPh>
    <phoneticPr fontId="50"/>
  </si>
  <si>
    <t>休職期間を除いた
通算勤務年数　</t>
    <rPh sb="0" eb="4">
      <t>キュウショク</t>
    </rPh>
    <rPh sb="9" eb="10">
      <t>ツウサn</t>
    </rPh>
    <rPh sb="10" eb="14">
      <t>キンム</t>
    </rPh>
    <phoneticPr fontId="50"/>
  </si>
  <si>
    <t>日</t>
    <rPh sb="0" eb="1">
      <t>ニチ</t>
    </rPh>
    <phoneticPr fontId="50"/>
  </si>
  <si>
    <t>施設所在地</t>
    <rPh sb="0" eb="5">
      <t>シセツショザイチ</t>
    </rPh>
    <phoneticPr fontId="50"/>
  </si>
  <si>
    <t>印</t>
    <rPh sb="0" eb="1">
      <t>イン</t>
    </rPh>
    <phoneticPr fontId="50"/>
  </si>
  <si>
    <t>施設名</t>
    <rPh sb="0" eb="3">
      <t>シセテゥ</t>
    </rPh>
    <phoneticPr fontId="50"/>
  </si>
  <si>
    <t>TEL</t>
    <phoneticPr fontId="50"/>
  </si>
  <si>
    <t>　済生会横浜市東部病院人材開発センター認定看護師教育課程　小児プライマリケア分野の受講生として次の者を推薦いたします。</t>
    <phoneticPr fontId="50"/>
  </si>
  <si>
    <t>日</t>
    <rPh sb="0" eb="1">
      <t>ニチ</t>
    </rPh>
    <phoneticPr fontId="50"/>
  </si>
  <si>
    <t>月</t>
    <rPh sb="0" eb="1">
      <t>ガツ</t>
    </rPh>
    <phoneticPr fontId="50"/>
  </si>
  <si>
    <t>年</t>
    <rPh sb="0" eb="1">
      <t>ネン</t>
    </rPh>
    <phoneticPr fontId="50"/>
  </si>
  <si>
    <t>記入日</t>
    <rPh sb="0" eb="3">
      <t>キニュウビ</t>
    </rPh>
    <phoneticPr fontId="50"/>
  </si>
  <si>
    <t>西暦</t>
    <rPh sb="0" eb="2">
      <t>セイレキ</t>
    </rPh>
    <phoneticPr fontId="50"/>
  </si>
  <si>
    <t>所属</t>
    <rPh sb="0" eb="2">
      <t>ショゾク</t>
    </rPh>
    <phoneticPr fontId="50"/>
  </si>
  <si>
    <t>役職</t>
    <rPh sb="0" eb="2">
      <t>ヤクセィオ</t>
    </rPh>
    <phoneticPr fontId="50"/>
  </si>
  <si>
    <t>TEL</t>
    <phoneticPr fontId="50"/>
  </si>
  <si>
    <t>携帯番号</t>
    <phoneticPr fontId="50"/>
  </si>
  <si>
    <t>内線</t>
    <rPh sb="0" eb="2">
      <t>ナイセン</t>
    </rPh>
    <phoneticPr fontId="50"/>
  </si>
  <si>
    <t>2）看護研究業績 （学会及び研究会等への発表・学術誌投稿業績など）</t>
    <phoneticPr fontId="50"/>
  </si>
  <si>
    <t>＊施設が複数の場合（現在勤務している施設にて認定看護分野が3年に満たない場合）は、１施設につき、１枚の用紙に実績を記載する</t>
    <rPh sb="0" eb="1">
      <t>＊</t>
    </rPh>
    <rPh sb="1" eb="3">
      <t>シセテゥ</t>
    </rPh>
    <rPh sb="4" eb="6">
      <t>フクスウ</t>
    </rPh>
    <rPh sb="7" eb="9">
      <t>バアイ</t>
    </rPh>
    <rPh sb="10" eb="12">
      <t>ゲンザイ</t>
    </rPh>
    <rPh sb="12" eb="14">
      <t>キンム</t>
    </rPh>
    <rPh sb="18" eb="20">
      <t>シセテゥ</t>
    </rPh>
    <rPh sb="22" eb="28">
      <t>ニンテイ</t>
    </rPh>
    <rPh sb="32" eb="33">
      <t>ミタナイ</t>
    </rPh>
    <phoneticPr fontId="50"/>
  </si>
  <si>
    <t>記入日</t>
    <rPh sb="0" eb="3">
      <t>キニュウビ</t>
    </rPh>
    <phoneticPr fontId="50"/>
  </si>
  <si>
    <r>
      <t>申請者氏名</t>
    </r>
    <r>
      <rPr>
        <sz val="12"/>
        <color theme="1"/>
        <rFont val="ＭＳ 明朝"/>
        <family val="1"/>
        <charset val="128"/>
      </rPr>
      <t>　　　　　　</t>
    </r>
    <phoneticPr fontId="50"/>
  </si>
  <si>
    <t>時間 / 月</t>
    <rPh sb="0" eb="2">
      <t>ジカn</t>
    </rPh>
    <rPh sb="5" eb="6">
      <t>ツキ</t>
    </rPh>
    <phoneticPr fontId="50"/>
  </si>
  <si>
    <t xml:space="preserve"> /　月</t>
    <rPh sb="3" eb="4">
      <t>ツキ</t>
    </rPh>
    <phoneticPr fontId="50"/>
  </si>
  <si>
    <r>
      <rPr>
        <b/>
        <sz val="12"/>
        <color theme="1"/>
        <rFont val="Century"/>
        <family val="1"/>
      </rPr>
      <t xml:space="preserve"> </t>
    </r>
    <r>
      <rPr>
        <b/>
        <sz val="12"/>
        <color theme="1"/>
        <rFont val="ＭＳ 明朝"/>
        <family val="1"/>
        <charset val="128"/>
      </rPr>
      <t>施設名：　　　　　</t>
    </r>
    <phoneticPr fontId="50"/>
  </si>
  <si>
    <r>
      <t>1.  下記の内容を踏まえて</t>
    </r>
    <r>
      <rPr>
        <u/>
        <sz val="11"/>
        <rFont val="ＭＳ 明朝"/>
        <family val="1"/>
        <charset val="128"/>
      </rPr>
      <t>枠内に</t>
    </r>
    <r>
      <rPr>
        <sz val="11"/>
        <rFont val="ＭＳ 明朝"/>
        <family val="1"/>
        <charset val="128"/>
      </rPr>
      <t>記載してください。</t>
    </r>
    <rPh sb="4" eb="6">
      <t>カキノ</t>
    </rPh>
    <rPh sb="7" eb="9">
      <t>ナイヨウ</t>
    </rPh>
    <rPh sb="10" eb="11">
      <t>フマエ</t>
    </rPh>
    <rPh sb="14" eb="16">
      <t>ワク</t>
    </rPh>
    <rPh sb="17" eb="19">
      <t>キサイ</t>
    </rPh>
    <phoneticPr fontId="50"/>
  </si>
  <si>
    <t>教育機関
控え</t>
    <rPh sb="0" eb="4">
      <t>キョウイクキカン</t>
    </rPh>
    <rPh sb="5" eb="6">
      <t>ヒカ</t>
    </rPh>
    <phoneticPr fontId="50"/>
  </si>
  <si>
    <t>受験者
控え</t>
    <phoneticPr fontId="50"/>
  </si>
  <si>
    <r>
      <t>※出願者は</t>
    </r>
    <r>
      <rPr>
        <b/>
        <u/>
        <sz val="11"/>
        <color theme="1"/>
        <rFont val="ＭＳ 明朝"/>
        <family val="1"/>
        <charset val="128"/>
      </rPr>
      <t>提出した書類の控えを手元に保管</t>
    </r>
    <r>
      <rPr>
        <sz val="11"/>
        <color theme="1"/>
        <rFont val="ＭＳ 明朝"/>
        <family val="1"/>
        <charset val="128"/>
      </rPr>
      <t>すること</t>
    </r>
    <phoneticPr fontId="50"/>
  </si>
  <si>
    <t>事務局　　✓</t>
    <rPh sb="0" eb="3">
      <t>ジムキョク</t>
    </rPh>
    <phoneticPr fontId="50"/>
  </si>
  <si>
    <t>所属施設名</t>
    <rPh sb="0" eb="5">
      <t>ショゾクシセツメイ</t>
    </rPh>
    <phoneticPr fontId="50"/>
  </si>
  <si>
    <t>部署</t>
    <rPh sb="0" eb="2">
      <t>ブショ</t>
    </rPh>
    <phoneticPr fontId="50"/>
  </si>
  <si>
    <t>職位</t>
    <rPh sb="0" eb="2">
      <t>ショクイ</t>
    </rPh>
    <phoneticPr fontId="50"/>
  </si>
  <si>
    <r>
      <rPr>
        <sz val="16"/>
        <color theme="1"/>
        <rFont val="ＭＳ 明朝"/>
        <family val="1"/>
        <charset val="128"/>
      </rPr>
      <t>私は、済生会横浜市東部病院人材開発センター認定看護師教育課程における小児プライマリケア分野教育課程へ入学したく、ここに関係書類を添えて申請いたします。</t>
    </r>
    <r>
      <rPr>
        <sz val="14"/>
        <color theme="1"/>
        <rFont val="ＭＳ 明朝"/>
        <family val="1"/>
        <charset val="128"/>
      </rPr>
      <t xml:space="preserve">
</t>
    </r>
    <phoneticPr fontId="50"/>
  </si>
  <si>
    <r>
      <t>氏名（</t>
    </r>
    <r>
      <rPr>
        <b/>
        <sz val="12"/>
        <color theme="1"/>
        <rFont val="ＭＳ 明朝"/>
        <family val="1"/>
        <charset val="128"/>
      </rPr>
      <t>自署</t>
    </r>
    <r>
      <rPr>
        <sz val="12"/>
        <color theme="1"/>
        <rFont val="ＭＳ 明朝"/>
        <family val="1"/>
        <charset val="128"/>
      </rPr>
      <t>）　　　　　　　　　　　　   　</t>
    </r>
    <r>
      <rPr>
        <b/>
        <sz val="10"/>
        <color theme="1"/>
        <rFont val="ＭＳ 明朝"/>
        <family val="1"/>
        <charset val="128"/>
      </rPr>
      <t>印</t>
    </r>
    <phoneticPr fontId="50"/>
  </si>
  <si>
    <t>※これまであなたが行った継続的・中心的な小児看護や小児の家族看護内容を要約して、全部で５事例記載してください。</t>
    <rPh sb="9" eb="10">
      <t>オコナ</t>
    </rPh>
    <rPh sb="12" eb="15">
      <t>ケイゾクテキ</t>
    </rPh>
    <rPh sb="16" eb="19">
      <t>チュウシンテキ</t>
    </rPh>
    <rPh sb="20" eb="22">
      <t>ショウニ</t>
    </rPh>
    <rPh sb="22" eb="24">
      <t>カンゴ</t>
    </rPh>
    <rPh sb="25" eb="27">
      <t>ショウニ</t>
    </rPh>
    <rPh sb="28" eb="30">
      <t>カゾク</t>
    </rPh>
    <rPh sb="30" eb="32">
      <t>カンゴ</t>
    </rPh>
    <rPh sb="32" eb="34">
      <t>ナイヨウ</t>
    </rPh>
    <rPh sb="35" eb="37">
      <t>ヨウヤク</t>
    </rPh>
    <rPh sb="40" eb="42">
      <t>ゼンブ</t>
    </rPh>
    <rPh sb="44" eb="46">
      <t>ジレイ</t>
    </rPh>
    <rPh sb="46" eb="48">
      <t>キサイ</t>
    </rPh>
    <phoneticPr fontId="50"/>
  </si>
  <si>
    <t>通算5年以上（3年以上は小児プライマリケア分野）の実務実績を満たす勤務証明が記載されている　</t>
    <phoneticPr fontId="50"/>
  </si>
  <si>
    <t xml:space="preserve">
</t>
    <phoneticPr fontId="50"/>
  </si>
  <si>
    <r>
      <t>推薦者の署名捺印がある　</t>
    </r>
    <r>
      <rPr>
        <b/>
        <sz val="11"/>
        <color rgb="FFFF0000"/>
        <rFont val="ＭＳ 明朝"/>
        <family val="1"/>
        <charset val="128"/>
      </rPr>
      <t>＊在職中の者のみ提出</t>
    </r>
    <rPh sb="0" eb="3">
      <t>スイセn</t>
    </rPh>
    <rPh sb="4" eb="6">
      <t>ショメイ</t>
    </rPh>
    <rPh sb="6" eb="8">
      <t>ナツイn</t>
    </rPh>
    <rPh sb="13" eb="15">
      <t>ザイショク</t>
    </rPh>
    <rPh sb="15" eb="16">
      <t>チュウ</t>
    </rPh>
    <phoneticPr fontId="50"/>
  </si>
  <si>
    <t>受講歴の有無(選択)</t>
    <rPh sb="0" eb="3">
      <t>ジュコウレキ</t>
    </rPh>
    <rPh sb="4" eb="6">
      <t>ウム</t>
    </rPh>
    <rPh sb="7" eb="9">
      <t>センタク</t>
    </rPh>
    <phoneticPr fontId="50"/>
  </si>
  <si>
    <t>本紙の全ての項目にチェックがされている</t>
    <rPh sb="0" eb="2">
      <t>ホンシ</t>
    </rPh>
    <phoneticPr fontId="50"/>
  </si>
  <si>
    <r>
      <t>入学検定料</t>
    </r>
    <r>
      <rPr>
        <sz val="10.5"/>
        <color theme="1"/>
        <rFont val="Century"/>
        <family val="1"/>
      </rPr>
      <t>50,000</t>
    </r>
    <r>
      <rPr>
        <sz val="10.5"/>
        <color theme="1"/>
        <rFont val="ＭＳ 明朝"/>
        <family val="1"/>
        <charset val="128"/>
      </rPr>
      <t>円を受験者本人名義（CN氏名）で振込み、振込控えをコピーし枠内に貼付する。</t>
    </r>
    <rPh sb="23" eb="25">
      <t>シメイ</t>
    </rPh>
    <phoneticPr fontId="50"/>
  </si>
  <si>
    <t>その他</t>
    <rPh sb="2" eb="3">
      <t>ホカ</t>
    </rPh>
    <phoneticPr fontId="50"/>
  </si>
  <si>
    <r>
      <t>履</t>
    </r>
    <r>
      <rPr>
        <b/>
        <sz val="20"/>
        <color theme="1"/>
        <rFont val="Century"/>
        <family val="1"/>
      </rPr>
      <t xml:space="preserve"> </t>
    </r>
    <r>
      <rPr>
        <b/>
        <sz val="20"/>
        <color theme="1"/>
        <rFont val="ＭＳ 明朝"/>
        <family val="1"/>
        <charset val="128"/>
      </rPr>
      <t>歴</t>
    </r>
    <r>
      <rPr>
        <b/>
        <sz val="20"/>
        <color theme="1"/>
        <rFont val="Century"/>
        <family val="1"/>
      </rPr>
      <t xml:space="preserve"> </t>
    </r>
    <r>
      <rPr>
        <b/>
        <sz val="20"/>
        <color theme="1"/>
        <rFont val="ＭＳ 明朝"/>
        <family val="1"/>
        <charset val="128"/>
      </rPr>
      <t>書</t>
    </r>
    <phoneticPr fontId="50"/>
  </si>
  <si>
    <t>氏　名</t>
    <phoneticPr fontId="50"/>
  </si>
  <si>
    <t>就業月数</t>
    <rPh sb="0" eb="2">
      <t>シュウギョウ</t>
    </rPh>
    <rPh sb="2" eb="4">
      <t>ゲッスウ</t>
    </rPh>
    <phoneticPr fontId="50"/>
  </si>
  <si>
    <t>就業年数</t>
    <rPh sb="0" eb="2">
      <t>シュウギョウ</t>
    </rPh>
    <rPh sb="2" eb="3">
      <t>ドシ</t>
    </rPh>
    <rPh sb="3" eb="4">
      <t>スウ</t>
    </rPh>
    <phoneticPr fontId="50"/>
  </si>
  <si>
    <r>
      <t xml:space="preserve">就業開始年月
</t>
    </r>
    <r>
      <rPr>
        <sz val="8"/>
        <color theme="1"/>
        <rFont val="MS Mincho"/>
        <family val="1"/>
        <charset val="128"/>
      </rPr>
      <t>西暦年/月/日</t>
    </r>
    <rPh sb="0" eb="2">
      <t>シュウギョウ</t>
    </rPh>
    <rPh sb="2" eb="4">
      <t>カイシ</t>
    </rPh>
    <rPh sb="4" eb="6">
      <t>ネンゲツ</t>
    </rPh>
    <rPh sb="7" eb="9">
      <t>セイレキ</t>
    </rPh>
    <rPh sb="9" eb="10">
      <t>ネン</t>
    </rPh>
    <rPh sb="11" eb="12">
      <t>ガツ</t>
    </rPh>
    <rPh sb="13" eb="14">
      <t>ヒ</t>
    </rPh>
    <phoneticPr fontId="50"/>
  </si>
  <si>
    <r>
      <t xml:space="preserve">就業終了年月
</t>
    </r>
    <r>
      <rPr>
        <sz val="8"/>
        <color theme="1"/>
        <rFont val="MS Mincho"/>
        <family val="1"/>
        <charset val="128"/>
      </rPr>
      <t>西暦年/月/日</t>
    </r>
    <rPh sb="0" eb="2">
      <t>シュウギョウ</t>
    </rPh>
    <rPh sb="2" eb="4">
      <t>シュウリョウ</t>
    </rPh>
    <rPh sb="4" eb="6">
      <t>ネンゲツ</t>
    </rPh>
    <rPh sb="7" eb="9">
      <t>セイレキ</t>
    </rPh>
    <rPh sb="9" eb="10">
      <t>ネン</t>
    </rPh>
    <rPh sb="11" eb="12">
      <t>ガツ</t>
    </rPh>
    <rPh sb="13" eb="14">
      <t>ヒ</t>
    </rPh>
    <phoneticPr fontId="50"/>
  </si>
  <si>
    <t>全実務期間合計年月</t>
    <rPh sb="0" eb="1">
      <t>ゼン</t>
    </rPh>
    <rPh sb="1" eb="3">
      <t>ジツム</t>
    </rPh>
    <rPh sb="3" eb="5">
      <t>キカン</t>
    </rPh>
    <rPh sb="5" eb="7">
      <t>ゴウケイ</t>
    </rPh>
    <rPh sb="7" eb="9">
      <t>ネンゲツ</t>
    </rPh>
    <phoneticPr fontId="50"/>
  </si>
  <si>
    <t>全実務期間合計月数</t>
    <rPh sb="0" eb="1">
      <t>ゼン</t>
    </rPh>
    <rPh sb="1" eb="3">
      <t>ジツム</t>
    </rPh>
    <rPh sb="3" eb="5">
      <t>キカン</t>
    </rPh>
    <rPh sb="5" eb="7">
      <t>ゴウケイ</t>
    </rPh>
    <rPh sb="7" eb="9">
      <t>ゲッスウ</t>
    </rPh>
    <phoneticPr fontId="50"/>
  </si>
  <si>
    <t>済生会〇〇病院</t>
    <rPh sb="0" eb="3">
      <t>サイセイカイ</t>
    </rPh>
    <rPh sb="5" eb="7">
      <t>ビョウイン</t>
    </rPh>
    <phoneticPr fontId="50"/>
  </si>
  <si>
    <t>小児病棟</t>
    <rPh sb="0" eb="4">
      <t>ショウニビョウトウ</t>
    </rPh>
    <phoneticPr fontId="50"/>
  </si>
  <si>
    <t>スタッフ</t>
    <phoneticPr fontId="50"/>
  </si>
  <si>
    <t>就業合計月数</t>
    <rPh sb="0" eb="2">
      <t>シュウギョウ</t>
    </rPh>
    <rPh sb="2" eb="4">
      <t>ゴウケイ</t>
    </rPh>
    <rPh sb="4" eb="6">
      <t>ゲッスウ</t>
    </rPh>
    <phoneticPr fontId="50"/>
  </si>
  <si>
    <t>通算常勤勤務年月</t>
    <rPh sb="0" eb="4">
      <t>ツウサンジョウキン</t>
    </rPh>
    <rPh sb="4" eb="8">
      <t>キンムネンゲツ</t>
    </rPh>
    <phoneticPr fontId="50"/>
  </si>
  <si>
    <t>カ月</t>
    <rPh sb="1" eb="2">
      <t>ゲツ</t>
    </rPh>
    <phoneticPr fontId="50"/>
  </si>
  <si>
    <t>カ月</t>
    <rPh sb="1" eb="2">
      <t>ゲツ</t>
    </rPh>
    <phoneticPr fontId="50"/>
  </si>
  <si>
    <t>休職月数</t>
    <rPh sb="0" eb="2">
      <t>キュウショク</t>
    </rPh>
    <rPh sb="2" eb="4">
      <t>ゲッスウ</t>
    </rPh>
    <phoneticPr fontId="50"/>
  </si>
  <si>
    <t>休職年月</t>
    <rPh sb="0" eb="2">
      <t>キュウショク</t>
    </rPh>
    <rPh sb="2" eb="4">
      <t>ネンゲツ</t>
    </rPh>
    <phoneticPr fontId="50"/>
  </si>
  <si>
    <t>フルタイム</t>
    <phoneticPr fontId="50"/>
  </si>
  <si>
    <t>勤務時間</t>
    <rPh sb="0" eb="4">
      <t>キンムジカン</t>
    </rPh>
    <phoneticPr fontId="50"/>
  </si>
  <si>
    <t>フルタイム以外</t>
    <rPh sb="5" eb="7">
      <t>イガイ</t>
    </rPh>
    <phoneticPr fontId="50"/>
  </si>
  <si>
    <t>勤務時間数</t>
    <rPh sb="0" eb="5">
      <t>キンムジカンスウ</t>
    </rPh>
    <phoneticPr fontId="50"/>
  </si>
  <si>
    <t>勤務期間</t>
    <rPh sb="0" eb="2">
      <t>キンム</t>
    </rPh>
    <rPh sb="2" eb="4">
      <t>キカン</t>
    </rPh>
    <phoneticPr fontId="50"/>
  </si>
  <si>
    <t>休職期間</t>
    <rPh sb="0" eb="4">
      <t>キュウショクキカン</t>
    </rPh>
    <phoneticPr fontId="50"/>
  </si>
  <si>
    <r>
      <t xml:space="preserve">休職開始年月
</t>
    </r>
    <r>
      <rPr>
        <sz val="8"/>
        <color theme="1"/>
        <rFont val="MS Mincho"/>
        <family val="1"/>
        <charset val="128"/>
      </rPr>
      <t>西暦年/月/日</t>
    </r>
    <rPh sb="0" eb="2">
      <t>キュウショク</t>
    </rPh>
    <rPh sb="2" eb="4">
      <t>カイシ</t>
    </rPh>
    <rPh sb="4" eb="6">
      <t>ネンゲツ</t>
    </rPh>
    <rPh sb="7" eb="9">
      <t>セイレキ</t>
    </rPh>
    <rPh sb="9" eb="10">
      <t>ネン</t>
    </rPh>
    <rPh sb="11" eb="12">
      <t>ガツ</t>
    </rPh>
    <rPh sb="13" eb="14">
      <t>ヒ</t>
    </rPh>
    <phoneticPr fontId="50"/>
  </si>
  <si>
    <r>
      <t xml:space="preserve">休職終了年月
</t>
    </r>
    <r>
      <rPr>
        <sz val="8"/>
        <color theme="1"/>
        <rFont val="MS Mincho"/>
        <family val="1"/>
        <charset val="128"/>
      </rPr>
      <t>西暦年/月/日</t>
    </r>
    <rPh sb="0" eb="2">
      <t>キュウショク</t>
    </rPh>
    <rPh sb="2" eb="4">
      <t>シュウリョウ</t>
    </rPh>
    <rPh sb="4" eb="6">
      <t>ネンゲツ</t>
    </rPh>
    <rPh sb="7" eb="9">
      <t>セイレキ</t>
    </rPh>
    <rPh sb="9" eb="10">
      <t>ネン</t>
    </rPh>
    <rPh sb="11" eb="12">
      <t>ガツ</t>
    </rPh>
    <rPh sb="13" eb="14">
      <t>ヒ</t>
    </rPh>
    <phoneticPr fontId="50"/>
  </si>
  <si>
    <t>　上記の者は当施設において、下記の通り勤務</t>
    <rPh sb="1" eb="3">
      <t>ジョウ</t>
    </rPh>
    <rPh sb="4" eb="5">
      <t>モノ</t>
    </rPh>
    <rPh sb="6" eb="9">
      <t>トウシセテゥ</t>
    </rPh>
    <rPh sb="14" eb="16">
      <t>カキノ</t>
    </rPh>
    <rPh sb="19" eb="21">
      <t>キンム</t>
    </rPh>
    <phoneticPr fontId="50"/>
  </si>
  <si>
    <t>書類は印刷し、すべての文字が印刷されている</t>
    <rPh sb="0" eb="2">
      <t>ショルイ</t>
    </rPh>
    <rPh sb="3" eb="5">
      <t>インサツ</t>
    </rPh>
    <rPh sb="11" eb="13">
      <t>モジ</t>
    </rPh>
    <rPh sb="14" eb="16">
      <t>インサツ</t>
    </rPh>
    <phoneticPr fontId="50"/>
  </si>
  <si>
    <r>
      <t>出願書類を提出する前に、書類に不備がないかを確認して</t>
    </r>
    <r>
      <rPr>
        <sz val="11"/>
        <color theme="1"/>
        <rFont val="ＭＳ 明朝"/>
        <family val="1"/>
        <charset val="128"/>
      </rPr>
      <t>✓を入れ、
入学願書の上に付けて提出してください。</t>
    </r>
    <rPh sb="12" eb="14">
      <t>ショルイ</t>
    </rPh>
    <rPh sb="15" eb="17">
      <t>フビ</t>
    </rPh>
    <rPh sb="22" eb="24">
      <t>カクニン</t>
    </rPh>
    <rPh sb="28" eb="29">
      <t>イ</t>
    </rPh>
    <phoneticPr fontId="50"/>
  </si>
  <si>
    <t>書類全て</t>
    <rPh sb="0" eb="3">
      <t>ショルイスベ</t>
    </rPh>
    <phoneticPr fontId="50"/>
  </si>
  <si>
    <t>出願者
✓</t>
    <rPh sb="0" eb="3">
      <t>シュツガンシャ</t>
    </rPh>
    <phoneticPr fontId="50"/>
  </si>
  <si>
    <r>
      <t>　※年月は西暦で記載する
　※就業修了年月は</t>
    </r>
    <r>
      <rPr>
        <sz val="10"/>
        <rFont val="ＭＳ 明朝"/>
        <family val="1"/>
        <charset val="128"/>
      </rPr>
      <t>就業が完全に終了した月</t>
    </r>
    <r>
      <rPr>
        <sz val="10"/>
        <color theme="1"/>
        <rFont val="ＭＳ 明朝"/>
        <family val="1"/>
        <charset val="128"/>
      </rPr>
      <t>を入力する
　※就業年数は2022/8/31現在とし、現職は就業終了年月日に</t>
    </r>
    <r>
      <rPr>
        <sz val="10"/>
        <color rgb="FFFF0000"/>
        <rFont val="ＭＳ 明朝"/>
        <family val="1"/>
        <charset val="128"/>
      </rPr>
      <t>2022/8/31</t>
    </r>
    <r>
      <rPr>
        <sz val="10"/>
        <color theme="1"/>
        <rFont val="ＭＳ 明朝"/>
        <family val="1"/>
        <charset val="128"/>
      </rPr>
      <t>と入力する
　※就業終了した同月に、施設または部署が変更となった場合は翌月を入力する
　※一つ施設または部署の就業期間に</t>
    </r>
    <r>
      <rPr>
        <sz val="10"/>
        <color rgb="FFFF0000"/>
        <rFont val="ＭＳ 明朝"/>
        <family val="1"/>
        <charset val="128"/>
      </rPr>
      <t>重複して就業していることにならないように、</t>
    </r>
    <r>
      <rPr>
        <b/>
        <sz val="10"/>
        <color rgb="FFFF0000"/>
        <rFont val="ＭＳ 明朝"/>
        <family val="1"/>
        <charset val="128"/>
      </rPr>
      <t xml:space="preserve">
　　注意して就業開始・就業修了年月を入力</t>
    </r>
    <r>
      <rPr>
        <sz val="10"/>
        <color theme="1"/>
        <rFont val="ＭＳ 明朝"/>
        <family val="1"/>
        <charset val="128"/>
      </rPr>
      <t>してください</t>
    </r>
    <rPh sb="15" eb="17">
      <t>シュウギョウ</t>
    </rPh>
    <rPh sb="17" eb="19">
      <t>シュウリョウ</t>
    </rPh>
    <rPh sb="19" eb="21">
      <t>ネンゲツ</t>
    </rPh>
    <rPh sb="22" eb="24">
      <t>シュウギョウ</t>
    </rPh>
    <rPh sb="25" eb="27">
      <t>カンゼン</t>
    </rPh>
    <rPh sb="28" eb="30">
      <t>シュウリョウ</t>
    </rPh>
    <rPh sb="32" eb="33">
      <t>ゲツ</t>
    </rPh>
    <rPh sb="34" eb="36">
      <t>ニュウリョク</t>
    </rPh>
    <rPh sb="41" eb="45">
      <t>シュウギョウネンスウ</t>
    </rPh>
    <rPh sb="55" eb="57">
      <t>ゲンザイ</t>
    </rPh>
    <rPh sb="60" eb="62">
      <t>ゲンショク</t>
    </rPh>
    <rPh sb="90" eb="92">
      <t>シュウリョウ</t>
    </rPh>
    <rPh sb="164" eb="166">
      <t>チュウイ</t>
    </rPh>
    <phoneticPr fontId="50"/>
  </si>
  <si>
    <t>その他が「有」の場合には
特定行為区分を記入</t>
    <rPh sb="2" eb="3">
      <t>タ</t>
    </rPh>
    <rPh sb="5" eb="6">
      <t>アリ</t>
    </rPh>
    <rPh sb="8" eb="10">
      <t>バアイ</t>
    </rPh>
    <rPh sb="13" eb="15">
      <t>トクテイ</t>
    </rPh>
    <rPh sb="15" eb="17">
      <t>コウイ</t>
    </rPh>
    <rPh sb="17" eb="19">
      <t>クブン</t>
    </rPh>
    <rPh sb="20" eb="22">
      <t>キニュウ</t>
    </rPh>
    <phoneticPr fontId="50"/>
  </si>
  <si>
    <r>
      <rPr>
        <b/>
        <sz val="14"/>
        <color theme="1"/>
        <rFont val="ＭＳ 明朝"/>
        <family val="1"/>
        <charset val="128"/>
      </rPr>
      <t>４．認定看護分野歴における実績　</t>
    </r>
    <r>
      <rPr>
        <sz val="11"/>
        <color theme="1"/>
        <rFont val="ＭＳ 明朝"/>
        <family val="1"/>
        <charset val="128"/>
      </rPr>
      <t>※ない場合にはなしと記載する</t>
    </r>
    <phoneticPr fontId="50"/>
  </si>
  <si>
    <t>※　様式3-3, 5, 6, 7-1, 7-2, 7-3はWordの書式もあります。入力しやすい方を使用し提出してください。</t>
    <rPh sb="2" eb="4">
      <t>ヨウシキ</t>
    </rPh>
    <rPh sb="34" eb="36">
      <t>ショシキ</t>
    </rPh>
    <rPh sb="42" eb="44">
      <t>ニュウリョク</t>
    </rPh>
    <rPh sb="48" eb="49">
      <t>ホウ</t>
    </rPh>
    <rPh sb="50" eb="52">
      <t>シヨウ</t>
    </rPh>
    <rPh sb="53" eb="55">
      <t>テイシュツ</t>
    </rPh>
    <phoneticPr fontId="50"/>
  </si>
  <si>
    <r>
      <t>　※年月は西暦で記載する
　※就業修了年月は</t>
    </r>
    <r>
      <rPr>
        <sz val="10"/>
        <rFont val="ＭＳ 明朝"/>
        <family val="1"/>
        <charset val="128"/>
      </rPr>
      <t>就業が完全に終了した年月日</t>
    </r>
    <r>
      <rPr>
        <sz val="10"/>
        <color theme="1"/>
        <rFont val="ＭＳ 明朝"/>
        <family val="1"/>
        <charset val="128"/>
      </rPr>
      <t>を入力する
　※就業年数は2022/8/31現在とし、現職は就業終了年月日に</t>
    </r>
    <r>
      <rPr>
        <sz val="10"/>
        <color rgb="FFFF0000"/>
        <rFont val="ＭＳ 明朝"/>
        <family val="1"/>
        <charset val="128"/>
      </rPr>
      <t>2022/8/31</t>
    </r>
    <r>
      <rPr>
        <sz val="10"/>
        <color theme="1"/>
        <rFont val="ＭＳ 明朝"/>
        <family val="1"/>
        <charset val="128"/>
      </rPr>
      <t>と入力する
　※就業終了した同月に、施設または部署が変更となった場合は翌月を入力する
　※一つ施設または部署の就業期間に</t>
    </r>
    <r>
      <rPr>
        <sz val="10"/>
        <color rgb="FFFF0000"/>
        <rFont val="ＭＳ 明朝"/>
        <family val="1"/>
        <charset val="128"/>
      </rPr>
      <t>重複して就業していることにならないように、</t>
    </r>
    <r>
      <rPr>
        <b/>
        <sz val="10"/>
        <color rgb="FFFF0000"/>
        <rFont val="ＭＳ 明朝"/>
        <family val="1"/>
        <charset val="128"/>
      </rPr>
      <t xml:space="preserve">
　　注意して就業開始・就業修了年月を入力</t>
    </r>
    <r>
      <rPr>
        <sz val="10"/>
        <color theme="1"/>
        <rFont val="ＭＳ 明朝"/>
        <family val="1"/>
        <charset val="128"/>
      </rPr>
      <t>してください。</t>
    </r>
    <rPh sb="2" eb="4">
      <t>ネンゲツ</t>
    </rPh>
    <rPh sb="5" eb="7">
      <t>セイレキ</t>
    </rPh>
    <rPh sb="8" eb="10">
      <t>キサイ</t>
    </rPh>
    <rPh sb="15" eb="17">
      <t>シュウギョウ</t>
    </rPh>
    <rPh sb="17" eb="19">
      <t>シュウリョウ</t>
    </rPh>
    <rPh sb="19" eb="21">
      <t>ネンゲツ</t>
    </rPh>
    <rPh sb="22" eb="24">
      <t>シュウギョウ</t>
    </rPh>
    <rPh sb="25" eb="27">
      <t>カンゼン</t>
    </rPh>
    <rPh sb="28" eb="30">
      <t>シュウリョウ</t>
    </rPh>
    <rPh sb="32" eb="35">
      <t>ネンガッピ</t>
    </rPh>
    <rPh sb="36" eb="38">
      <t>ニュウリョク</t>
    </rPh>
    <rPh sb="43" eb="47">
      <t>シュウギョウネンスウ</t>
    </rPh>
    <rPh sb="57" eb="59">
      <t>ゲンザイ</t>
    </rPh>
    <rPh sb="62" eb="64">
      <t>ゲンショク</t>
    </rPh>
    <rPh sb="92" eb="94">
      <t>シュウリョウ</t>
    </rPh>
    <rPh sb="166" eb="168">
      <t>チュウイ</t>
    </rPh>
    <phoneticPr fontId="50"/>
  </si>
  <si>
    <t>※枠内に収まるように記載し、枠及びフォント(11ポイント)の変更は不可とします。</t>
    <rPh sb="33" eb="35">
      <t>フカ</t>
    </rPh>
    <phoneticPr fontId="50"/>
  </si>
  <si>
    <t>様式7-2</t>
    <rPh sb="0" eb="2">
      <t>ヨウシキ</t>
    </rPh>
    <phoneticPr fontId="50"/>
  </si>
  <si>
    <t>（様式7-1）</t>
    <phoneticPr fontId="50"/>
  </si>
  <si>
    <t>1）小児プライマリケア認定看護師</t>
    <rPh sb="2" eb="3">
      <t>ショウニ</t>
    </rPh>
    <rPh sb="11" eb="16">
      <t>ニンテイ</t>
    </rPh>
    <phoneticPr fontId="50"/>
  </si>
  <si>
    <t>2. 小児プライマリケア認定看護分野歴（所属施設名、所属部署名、職位）</t>
    <rPh sb="12" eb="14">
      <t>ニンテイ</t>
    </rPh>
    <rPh sb="14" eb="16">
      <t>カンゴ</t>
    </rPh>
    <rPh sb="16" eb="18">
      <t>ブンヤ</t>
    </rPh>
    <phoneticPr fontId="50"/>
  </si>
  <si>
    <r>
      <t>1. 在職期間（2022年8月31日までの）</t>
    </r>
    <r>
      <rPr>
        <sz val="10"/>
        <color rgb="FFFF0000"/>
        <rFont val="ＭＳ 明朝"/>
        <family val="1"/>
        <charset val="128"/>
      </rPr>
      <t>※在職中の場合には就業終了年月に2022/8/31と入力する</t>
    </r>
    <rPh sb="14" eb="15">
      <t>ガツ</t>
    </rPh>
    <rPh sb="17" eb="18">
      <t>ニチ</t>
    </rPh>
    <rPh sb="23" eb="26">
      <t>ザイショクチュウ</t>
    </rPh>
    <rPh sb="27" eb="29">
      <t>バアイ</t>
    </rPh>
    <rPh sb="31" eb="37">
      <t>シュウギョウシュウリョウネンゲツ</t>
    </rPh>
    <rPh sb="48" eb="50">
      <t>ニュウリョク</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</si>
</sst>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yyyy&quot;年&quot;m&quot;月&quot;d&quot;日&quot;;@"/>
    <numFmt numFmtId="178" formatCode="0.0_ "/>
  </numFmts>
  <fonts count="92">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2"/>
      <color rgb="FF006100"/>
      <name val="游ゴシック"/>
      <family val="2"/>
      <charset val="128"/>
      <scheme val="minor"/>
    </font>
    <font>
      <sz val="12"/>
      <color rgb="FF9C0006"/>
      <name val="游ゴシック"/>
      <family val="2"/>
      <charset val="128"/>
      <scheme val="minor"/>
    </font>
    <font>
      <sz val="12"/>
      <color rgb="FF9C5700"/>
      <name val="游ゴシック"/>
      <family val="2"/>
      <charset val="128"/>
      <scheme val="minor"/>
    </font>
    <font>
      <sz val="12"/>
      <color rgb="FF3F3F76"/>
      <name val="游ゴシック"/>
      <family val="2"/>
      <charset val="128"/>
      <scheme val="minor"/>
    </font>
    <font>
      <b/>
      <sz val="12"/>
      <color rgb="FF3F3F3F"/>
      <name val="游ゴシック"/>
      <family val="2"/>
      <charset val="128"/>
      <scheme val="minor"/>
    </font>
    <font>
      <b/>
      <sz val="12"/>
      <color rgb="FFFA7D00"/>
      <name val="游ゴシック"/>
      <family val="2"/>
      <charset val="128"/>
      <scheme val="minor"/>
    </font>
    <font>
      <sz val="12"/>
      <color rgb="FFFA7D00"/>
      <name val="游ゴシック"/>
      <family val="2"/>
      <charset val="128"/>
      <scheme val="minor"/>
    </font>
    <font>
      <b/>
      <sz val="12"/>
      <color theme="0"/>
      <name val="游ゴシック"/>
      <family val="2"/>
      <charset val="128"/>
      <scheme val="minor"/>
    </font>
    <font>
      <sz val="12"/>
      <color rgb="FFFF0000"/>
      <name val="游ゴシック"/>
      <family val="2"/>
      <charset val="128"/>
      <scheme val="minor"/>
    </font>
    <font>
      <i/>
      <sz val="12"/>
      <color rgb="FF7F7F7F"/>
      <name val="游ゴシック"/>
      <family val="2"/>
      <charset val="128"/>
      <scheme val="minor"/>
    </font>
    <font>
      <b/>
      <sz val="12"/>
      <color theme="1"/>
      <name val="游ゴシック"/>
      <family val="2"/>
      <charset val="128"/>
      <scheme val="minor"/>
    </font>
    <font>
      <sz val="12"/>
      <color theme="0"/>
      <name val="游ゴシック"/>
      <family val="2"/>
      <charset val="128"/>
      <scheme val="minor"/>
    </font>
    <font>
      <sz val="10.5"/>
      <color theme="1"/>
      <name val="Century"/>
      <family val="1"/>
    </font>
    <font>
      <sz val="16"/>
      <color theme="1"/>
      <name val="Century"/>
      <family val="1"/>
    </font>
    <font>
      <b/>
      <sz val="16"/>
      <color theme="1"/>
      <name val="Century"/>
      <family val="1"/>
    </font>
    <font>
      <b/>
      <sz val="20"/>
      <color theme="1"/>
      <name val="ＭＳ 明朝"/>
      <family val="1"/>
      <charset val="128"/>
    </font>
    <font>
      <b/>
      <sz val="20"/>
      <color theme="1"/>
      <name val="Century"/>
      <family val="1"/>
    </font>
    <font>
      <sz val="14"/>
      <color theme="1"/>
      <name val="Century"/>
      <family val="1"/>
    </font>
    <font>
      <sz val="11"/>
      <color theme="1"/>
      <name val="ＭＳ 明朝"/>
      <family val="1"/>
      <charset val="128"/>
    </font>
    <font>
      <sz val="11"/>
      <color theme="1"/>
      <name val="Century"/>
      <family val="1"/>
    </font>
    <font>
      <sz val="12"/>
      <color theme="1"/>
      <name val="ＭＳ 明朝"/>
      <family val="1"/>
      <charset val="128"/>
    </font>
    <font>
      <sz val="9"/>
      <color theme="1"/>
      <name val="ＭＳ 明朝"/>
      <family val="1"/>
      <charset val="128"/>
    </font>
    <font>
      <sz val="10"/>
      <color theme="1"/>
      <name val="ＭＳ 明朝"/>
      <family val="1"/>
      <charset val="128"/>
    </font>
    <font>
      <sz val="10"/>
      <color theme="1"/>
      <name val="Century"/>
      <family val="1"/>
    </font>
    <font>
      <sz val="2"/>
      <color theme="1"/>
      <name val="Century"/>
      <family val="1"/>
    </font>
    <font>
      <sz val="10.5"/>
      <color theme="1"/>
      <name val="ＭＳ 明朝"/>
      <family val="1"/>
      <charset val="128"/>
    </font>
    <font>
      <sz val="8"/>
      <color theme="1"/>
      <name val="ＭＳ 明朝"/>
      <family val="1"/>
      <charset val="128"/>
    </font>
    <font>
      <b/>
      <sz val="12"/>
      <color theme="1"/>
      <name val="Century"/>
      <family val="1"/>
    </font>
    <font>
      <u/>
      <sz val="11"/>
      <color theme="1"/>
      <name val="ＭＳ 明朝"/>
      <family val="1"/>
      <charset val="128"/>
    </font>
    <font>
      <b/>
      <sz val="14"/>
      <color theme="1"/>
      <name val="Century"/>
      <family val="1"/>
    </font>
    <font>
      <b/>
      <sz val="14"/>
      <color theme="1"/>
      <name val="ＭＳ 明朝"/>
      <family val="1"/>
      <charset val="128"/>
    </font>
    <font>
      <b/>
      <sz val="11"/>
      <color theme="1"/>
      <name val="Century"/>
      <family val="1"/>
    </font>
    <font>
      <b/>
      <sz val="11"/>
      <color theme="1"/>
      <name val="ＭＳ 明朝"/>
      <family val="1"/>
      <charset val="128"/>
    </font>
    <font>
      <sz val="4"/>
      <color theme="1"/>
      <name val="ＭＳ 明朝"/>
      <family val="1"/>
      <charset val="128"/>
    </font>
    <font>
      <sz val="16"/>
      <color theme="1"/>
      <name val="ＭＳ 明朝"/>
      <family val="1"/>
      <charset val="128"/>
    </font>
    <font>
      <sz val="20"/>
      <color theme="1"/>
      <name val="Century"/>
      <family val="1"/>
    </font>
    <font>
      <u/>
      <sz val="10.5"/>
      <color theme="1"/>
      <name val="ＭＳ 明朝"/>
      <family val="1"/>
      <charset val="128"/>
    </font>
    <font>
      <sz val="9"/>
      <color theme="1"/>
      <name val="ＭＳ Ｐゴシック"/>
      <family val="2"/>
      <charset val="128"/>
    </font>
    <font>
      <sz val="16"/>
      <color theme="1"/>
      <name val="ＭＳ Ｐゴシック"/>
      <family val="2"/>
      <charset val="128"/>
    </font>
    <font>
      <sz val="10.5"/>
      <color theme="1"/>
      <name val="ＭＳ ゴシック"/>
      <family val="2"/>
      <charset val="128"/>
    </font>
    <font>
      <b/>
      <sz val="12"/>
      <color theme="1"/>
      <name val="ＭＳ 明朝"/>
      <family val="1"/>
      <charset val="128"/>
    </font>
    <font>
      <sz val="10.5"/>
      <color rgb="FF000000"/>
      <name val="ＭＳ 明朝"/>
      <family val="1"/>
      <charset val="128"/>
    </font>
    <font>
      <sz val="6"/>
      <name val="游ゴシック"/>
      <family val="2"/>
      <charset val="128"/>
      <scheme val="minor"/>
    </font>
    <font>
      <sz val="12"/>
      <color rgb="FF000000"/>
      <name val="游ゴシック"/>
      <family val="3"/>
      <charset val="128"/>
      <scheme val="minor"/>
    </font>
    <font>
      <sz val="16"/>
      <color theme="1"/>
      <name val="游ゴシック"/>
      <family val="3"/>
      <charset val="128"/>
      <scheme val="minor"/>
    </font>
    <font>
      <b/>
      <sz val="11"/>
      <color rgb="FF000000"/>
      <name val="ＭＳ 明朝"/>
      <family val="1"/>
      <charset val="128"/>
    </font>
    <font>
      <sz val="10"/>
      <color rgb="FF000000"/>
      <name val="ＭＳ 明朝"/>
      <family val="1"/>
      <charset val="128"/>
    </font>
    <font>
      <sz val="20"/>
      <color theme="1"/>
      <name val="ＭＳ 明朝"/>
      <family val="1"/>
      <charset val="128"/>
    </font>
    <font>
      <sz val="12"/>
      <color rgb="FF000000"/>
      <name val="ＭＳ 明朝"/>
      <family val="1"/>
      <charset val="128"/>
    </font>
    <font>
      <sz val="6"/>
      <color rgb="FF000000"/>
      <name val="ＭＳ 明朝"/>
      <family val="1"/>
      <charset val="128"/>
    </font>
    <font>
      <sz val="18"/>
      <color theme="1"/>
      <name val="Century"/>
      <family val="1"/>
    </font>
    <font>
      <sz val="12"/>
      <color theme="1"/>
      <name val="ＭＳ Ｐ明朝"/>
      <family val="1"/>
      <charset val="128"/>
    </font>
    <font>
      <sz val="14"/>
      <color theme="1"/>
      <name val="ＭＳ 明朝"/>
      <family val="1"/>
      <charset val="128"/>
    </font>
    <font>
      <sz val="11"/>
      <color rgb="FF000000"/>
      <name val="ＭＳ 明朝"/>
      <family val="1"/>
      <charset val="128"/>
    </font>
    <font>
      <sz val="11"/>
      <name val="ＭＳ 明朝"/>
      <family val="1"/>
      <charset val="128"/>
    </font>
    <font>
      <sz val="12"/>
      <name val="ＭＳ Ｐ明朝"/>
      <family val="1"/>
      <charset val="128"/>
    </font>
    <font>
      <sz val="12"/>
      <name val="ＭＳ 明朝"/>
      <family val="1"/>
      <charset val="128"/>
    </font>
    <font>
      <b/>
      <sz val="11"/>
      <name val="ＭＳ 明朝"/>
      <family val="1"/>
      <charset val="128"/>
    </font>
    <font>
      <sz val="11"/>
      <color theme="1"/>
      <name val="ＭＳ Ｐ明朝"/>
      <family val="1"/>
      <charset val="128"/>
    </font>
    <font>
      <sz val="14"/>
      <color theme="1"/>
      <name val="游ゴシック"/>
      <family val="2"/>
      <charset val="128"/>
      <scheme val="minor"/>
    </font>
    <font>
      <b/>
      <sz val="22"/>
      <color theme="1"/>
      <name val="ＭＳ 明朝"/>
      <family val="1"/>
      <charset val="128"/>
    </font>
    <font>
      <b/>
      <sz val="22"/>
      <color theme="1"/>
      <name val="Century"/>
      <family val="1"/>
    </font>
    <font>
      <sz val="12"/>
      <color theme="1"/>
      <name val="MT平成明朝体W3 JIS X 0208"/>
      <family val="3"/>
      <charset val="128"/>
    </font>
    <font>
      <sz val="11"/>
      <color rgb="FFFF0000"/>
      <name val="ＭＳ 明朝"/>
      <family val="1"/>
      <charset val="128"/>
    </font>
    <font>
      <u/>
      <sz val="11"/>
      <name val="ＭＳ 明朝"/>
      <family val="1"/>
      <charset val="128"/>
    </font>
    <font>
      <sz val="10.5"/>
      <color theme="1"/>
      <name val="游ゴシック"/>
      <family val="2"/>
      <charset val="128"/>
      <scheme val="minor"/>
    </font>
    <font>
      <b/>
      <u/>
      <sz val="11"/>
      <color theme="1"/>
      <name val="ＭＳ 明朝"/>
      <family val="1"/>
      <charset val="128"/>
    </font>
    <font>
      <sz val="10"/>
      <color theme="1"/>
      <name val="MS Mincho"/>
      <family val="1"/>
      <charset val="128"/>
    </font>
    <font>
      <sz val="9"/>
      <color theme="1"/>
      <name val="MS Mincho"/>
      <family val="1"/>
      <charset val="128"/>
    </font>
    <font>
      <sz val="16"/>
      <color rgb="FFFF0000"/>
      <name val="ＭＳ 明朝"/>
      <family val="1"/>
      <charset val="128"/>
    </font>
    <font>
      <b/>
      <sz val="12"/>
      <color rgb="FFFF0000"/>
      <name val="游ゴシック"/>
      <family val="3"/>
      <charset val="128"/>
      <scheme val="minor"/>
    </font>
    <font>
      <sz val="16"/>
      <color rgb="FF0070C0"/>
      <name val="ＭＳ 明朝"/>
      <family val="1"/>
      <charset val="128"/>
    </font>
    <font>
      <b/>
      <sz val="12"/>
      <color rgb="FF0070C0"/>
      <name val="ＭＳ 明朝"/>
      <family val="1"/>
      <charset val="128"/>
    </font>
    <font>
      <b/>
      <sz val="10"/>
      <color theme="1"/>
      <name val="ＭＳ 明朝"/>
      <family val="1"/>
      <charset val="128"/>
    </font>
    <font>
      <b/>
      <sz val="11"/>
      <color rgb="FFFF0000"/>
      <name val="ＭＳ 明朝"/>
      <family val="1"/>
      <charset val="128"/>
    </font>
    <font>
      <u/>
      <sz val="12"/>
      <name val="ＭＳ 明朝"/>
      <family val="1"/>
      <charset val="128"/>
    </font>
    <font>
      <sz val="11"/>
      <color rgb="FF0070C0"/>
      <name val="ＭＳ 明朝"/>
      <family val="1"/>
      <charset val="128"/>
    </font>
    <font>
      <sz val="10"/>
      <color rgb="FFFF0000"/>
      <name val="ＭＳ 明朝"/>
      <family val="1"/>
      <charset val="128"/>
    </font>
    <font>
      <b/>
      <sz val="10"/>
      <color rgb="FFFF0000"/>
      <name val="ＭＳ 明朝"/>
      <family val="1"/>
      <charset val="128"/>
    </font>
    <font>
      <sz val="10"/>
      <name val="ＭＳ 明朝"/>
      <family val="1"/>
      <charset val="128"/>
    </font>
    <font>
      <sz val="10"/>
      <color theme="1"/>
      <name val="ＭＳ Ｐ明朝"/>
      <family val="1"/>
      <charset val="128"/>
    </font>
    <font>
      <sz val="8"/>
      <color theme="1"/>
      <name val="MS Mincho"/>
      <family val="1"/>
      <charset val="128"/>
    </font>
    <font>
      <sz val="10"/>
      <color rgb="FFFF0000"/>
      <name val="ＭＳ Ｐ明朝"/>
      <family val="1"/>
      <charset val="128"/>
    </font>
    <font>
      <b/>
      <sz val="9"/>
      <color theme="1"/>
      <name val="ＭＳ 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D9D9D9"/>
        <bgColor indexed="64"/>
      </patternFill>
    </fill>
    <fill>
      <patternFill patternType="solid">
        <fgColor theme="2"/>
        <bgColor indexed="64"/>
      </patternFill>
    </fill>
    <fill>
      <patternFill patternType="solid">
        <fgColor rgb="FFEDF7F9"/>
        <bgColor indexed="64"/>
      </patternFill>
    </fill>
    <fill>
      <patternFill patternType="solid">
        <fgColor theme="8" tint="0.79998168889431442"/>
        <bgColor indexed="64"/>
      </patternFill>
    </fill>
    <fill>
      <patternFill patternType="solid">
        <fgColor theme="7" tint="0.79998168889431442"/>
        <bgColor indexed="64"/>
      </patternFill>
    </fill>
  </fills>
  <borders count="1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right style="medium">
        <color rgb="FFFFFFFF"/>
      </right>
      <top/>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right style="mediumDashed">
        <color indexed="64"/>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indexed="64"/>
      </right>
      <top/>
      <bottom/>
      <diagonal/>
    </border>
    <border>
      <left style="medium">
        <color indexed="64"/>
      </left>
      <right/>
      <top/>
      <bottom style="mediumDashed">
        <color indexed="64"/>
      </bottom>
      <diagonal/>
    </border>
    <border>
      <left/>
      <right style="medium">
        <color rgb="FF000000"/>
      </right>
      <top/>
      <bottom style="mediumDashed">
        <color indexed="64"/>
      </bottom>
      <diagonal/>
    </border>
    <border>
      <left style="medium">
        <color rgb="FFFFFFFF"/>
      </left>
      <right style="mediumDashed">
        <color indexed="64"/>
      </right>
      <top style="medium">
        <color rgb="FFFFFFFF"/>
      </top>
      <bottom/>
      <diagonal/>
    </border>
    <border>
      <left style="medium">
        <color rgb="FFFFFFFF"/>
      </left>
      <right style="mediumDashed">
        <color indexed="64"/>
      </right>
      <top/>
      <bottom/>
      <diagonal/>
    </border>
    <border>
      <left style="medium">
        <color rgb="FFFFFFFF"/>
      </left>
      <right style="mediumDashed">
        <color indexed="64"/>
      </right>
      <top/>
      <bottom style="medium">
        <color rgb="FFFFFFFF"/>
      </bottom>
      <diagonal/>
    </border>
    <border>
      <left style="mediumDashed">
        <color indexed="64"/>
      </left>
      <right style="medium">
        <color rgb="FFFFFFFF"/>
      </right>
      <top style="medium">
        <color rgb="FFFFFFFF"/>
      </top>
      <bottom/>
      <diagonal/>
    </border>
    <border>
      <left style="mediumDashed">
        <color indexed="64"/>
      </left>
      <right style="medium">
        <color rgb="FFFFFFFF"/>
      </right>
      <top/>
      <bottom/>
      <diagonal/>
    </border>
    <border>
      <left style="mediumDashed">
        <color indexed="64"/>
      </left>
      <right style="medium">
        <color rgb="FFFFFFFF"/>
      </right>
      <top/>
      <bottom style="medium">
        <color rgb="FFFFFFFF"/>
      </bottom>
      <diagonal/>
    </border>
    <border>
      <left style="medium">
        <color rgb="FFFFFFFF"/>
      </left>
      <right/>
      <top style="medium">
        <color rgb="FFFFFFFF"/>
      </top>
      <bottom style="medium">
        <color rgb="FF000000"/>
      </bottom>
      <diagonal/>
    </border>
    <border>
      <left/>
      <right style="medium">
        <color rgb="FFFFFFFF"/>
      </right>
      <top style="medium">
        <color rgb="FFFFFFFF"/>
      </top>
      <bottom style="medium">
        <color rgb="FF000000"/>
      </bottom>
      <diagonal/>
    </border>
    <border>
      <left style="medium">
        <color rgb="FF333333"/>
      </left>
      <right style="medium">
        <color rgb="FF000000"/>
      </right>
      <top style="medium">
        <color rgb="FF000000"/>
      </top>
      <bottom/>
      <diagonal/>
    </border>
    <border>
      <left style="medium">
        <color rgb="FF333333"/>
      </left>
      <right style="medium">
        <color rgb="FF000000"/>
      </right>
      <top/>
      <bottom/>
      <diagonal/>
    </border>
    <border>
      <left style="medium">
        <color rgb="FF000000"/>
      </left>
      <right style="mediumDashed">
        <color indexed="64"/>
      </right>
      <top style="medium">
        <color rgb="FFFFFFFF"/>
      </top>
      <bottom/>
      <diagonal/>
    </border>
    <border>
      <left style="medium">
        <color rgb="FF000000"/>
      </left>
      <right style="mediumDashed">
        <color indexed="64"/>
      </right>
      <top/>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333333"/>
      </bottom>
      <diagonal/>
    </border>
    <border>
      <left style="medium">
        <color rgb="FF000000"/>
      </left>
      <right style="medium">
        <color indexed="64"/>
      </right>
      <top/>
      <bottom/>
      <diagonal/>
    </border>
    <border>
      <left style="medium">
        <color indexed="64"/>
      </left>
      <right/>
      <top style="mediumDashed">
        <color indexed="64"/>
      </top>
      <bottom style="medium">
        <color rgb="FF333333"/>
      </bottom>
      <diagonal/>
    </border>
    <border>
      <left/>
      <right style="medium">
        <color rgb="FF000000"/>
      </right>
      <top style="mediumDashed">
        <color indexed="64"/>
      </top>
      <bottom style="medium">
        <color rgb="FF33333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Dashed">
        <color indexed="64"/>
      </left>
      <right/>
      <top/>
      <bottom/>
      <diagonal/>
    </border>
    <border>
      <left style="medium">
        <color indexed="64"/>
      </left>
      <right/>
      <top style="mediumDashed">
        <color indexed="64"/>
      </top>
      <bottom style="medium">
        <color indexed="64"/>
      </bottom>
      <diagonal/>
    </border>
    <border>
      <left/>
      <right style="medium">
        <color rgb="FF000000"/>
      </right>
      <top style="mediumDashed">
        <color indexed="64"/>
      </top>
      <bottom style="medium">
        <color indexed="64"/>
      </bottom>
      <diagonal/>
    </border>
    <border>
      <left style="medium">
        <color rgb="FF000000"/>
      </left>
      <right style="medium">
        <color indexed="64"/>
      </right>
      <top/>
      <bottom style="medium">
        <color indexed="64"/>
      </bottom>
      <diagonal/>
    </border>
    <border>
      <left/>
      <right style="mediumDashed">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rgb="FF333333"/>
      </right>
      <top style="medium">
        <color rgb="FF000000"/>
      </top>
      <bottom/>
      <diagonal/>
    </border>
    <border>
      <left style="medium">
        <color indexed="64"/>
      </left>
      <right style="medium">
        <color rgb="FF333333"/>
      </right>
      <top/>
      <bottom/>
      <diagonal/>
    </border>
    <border>
      <left style="medium">
        <color indexed="64"/>
      </left>
      <right style="medium">
        <color rgb="FF333333"/>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Dashed">
        <color indexed="64"/>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theme="2" tint="-0.499984740745262"/>
      </bottom>
      <diagonal/>
    </border>
    <border>
      <left/>
      <right/>
      <top style="thin">
        <color indexed="64"/>
      </top>
      <bottom style="thin">
        <color theme="2" tint="-0.499984740745262"/>
      </bottom>
      <diagonal/>
    </border>
    <border>
      <left/>
      <right style="thin">
        <color indexed="64"/>
      </right>
      <top style="thin">
        <color indexed="64"/>
      </top>
      <bottom style="thin">
        <color theme="2" tint="-0.499984740745262"/>
      </bottom>
      <diagonal/>
    </border>
    <border>
      <left style="thin">
        <color indexed="64"/>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indexed="64"/>
      </right>
      <top style="thin">
        <color theme="2" tint="-0.499984740745262"/>
      </top>
      <bottom style="thin">
        <color theme="2" tint="-0.499984740745262"/>
      </bottom>
      <diagonal/>
    </border>
    <border>
      <left style="thin">
        <color indexed="64"/>
      </left>
      <right/>
      <top style="thin">
        <color theme="2" tint="-0.499984740745262"/>
      </top>
      <bottom style="thin">
        <color indexed="64"/>
      </bottom>
      <diagonal/>
    </border>
    <border>
      <left/>
      <right/>
      <top style="thin">
        <color theme="2" tint="-0.499984740745262"/>
      </top>
      <bottom style="thin">
        <color indexed="64"/>
      </bottom>
      <diagonal/>
    </border>
    <border>
      <left/>
      <right style="thin">
        <color indexed="64"/>
      </right>
      <top style="thin">
        <color theme="2" tint="-0.499984740745262"/>
      </top>
      <bottom style="thin">
        <color indexed="64"/>
      </bottom>
      <diagonal/>
    </border>
    <border>
      <left style="thin">
        <color indexed="64"/>
      </left>
      <right/>
      <top style="thin">
        <color indexed="64"/>
      </top>
      <bottom style="thin">
        <color theme="1" tint="0.34998626667073579"/>
      </bottom>
      <diagonal/>
    </border>
    <border>
      <left/>
      <right/>
      <top style="thin">
        <color indexed="64"/>
      </top>
      <bottom style="thin">
        <color theme="1" tint="0.34998626667073579"/>
      </bottom>
      <diagonal/>
    </border>
    <border>
      <left/>
      <right style="thin">
        <color indexed="64"/>
      </right>
      <top style="thin">
        <color indexed="64"/>
      </top>
      <bottom style="thin">
        <color theme="1" tint="0.34998626667073579"/>
      </bottom>
      <diagonal/>
    </border>
    <border>
      <left style="thin">
        <color indexed="64"/>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indexed="64"/>
      </right>
      <top style="thin">
        <color theme="1" tint="0.34998626667073579"/>
      </top>
      <bottom style="thin">
        <color theme="1" tint="0.34998626667073579"/>
      </bottom>
      <diagonal/>
    </border>
    <border>
      <left style="thin">
        <color indexed="64"/>
      </left>
      <right/>
      <top style="thin">
        <color theme="1" tint="0.34998626667073579"/>
      </top>
      <bottom style="thin">
        <color indexed="64"/>
      </bottom>
      <diagonal/>
    </border>
    <border>
      <left/>
      <right/>
      <top style="thin">
        <color theme="1" tint="0.34998626667073579"/>
      </top>
      <bottom style="thin">
        <color indexed="64"/>
      </bottom>
      <diagonal/>
    </border>
    <border>
      <left/>
      <right style="thin">
        <color indexed="64"/>
      </right>
      <top style="thin">
        <color theme="1" tint="0.34998626667073579"/>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42">
    <xf numFmtId="0" fontId="0" fillId="0" borderId="0">
      <alignment vertical="center"/>
    </xf>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3" fillId="8"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1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1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1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1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1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cellStyleXfs>
  <cellXfs count="561">
    <xf numFmtId="0" fontId="0" fillId="0" borderId="0" xfId="0">
      <alignment vertical="center"/>
    </xf>
    <xf numFmtId="0" fontId="20" fillId="0" borderId="0" xfId="0" applyFont="1" applyAlignment="1">
      <alignment horizontal="justify" vertical="center"/>
    </xf>
    <xf numFmtId="0" fontId="27" fillId="0" borderId="0" xfId="0" applyFont="1" applyAlignment="1">
      <alignment horizontal="justify" vertical="center"/>
    </xf>
    <xf numFmtId="0" fontId="30" fillId="0" borderId="0" xfId="0" applyFont="1" applyAlignment="1">
      <alignment horizontal="center" vertical="center"/>
    </xf>
    <xf numFmtId="0" fontId="32" fillId="0" borderId="0" xfId="0" applyFont="1" applyAlignment="1">
      <alignment horizontal="right" vertical="center"/>
    </xf>
    <xf numFmtId="0" fontId="20" fillId="0" borderId="0" xfId="0" applyFont="1" applyAlignment="1">
      <alignment vertical="center" wrapText="1"/>
    </xf>
    <xf numFmtId="0" fontId="35" fillId="0" borderId="0" xfId="0" applyFont="1" applyAlignment="1">
      <alignment horizontal="center" vertical="center"/>
    </xf>
    <xf numFmtId="0" fontId="33" fillId="0" borderId="0" xfId="0" applyFont="1" applyAlignment="1">
      <alignment horizontal="justify" vertical="center"/>
    </xf>
    <xf numFmtId="0" fontId="30" fillId="0" borderId="0" xfId="0" applyFont="1" applyAlignment="1">
      <alignment horizontal="right" vertical="center"/>
    </xf>
    <xf numFmtId="0" fontId="41" fillId="0" borderId="0" xfId="0" applyFont="1" applyAlignment="1">
      <alignment horizontal="justify" vertical="center"/>
    </xf>
    <xf numFmtId="0" fontId="45" fillId="0" borderId="42" xfId="0" applyFont="1" applyBorder="1" applyAlignment="1">
      <alignment horizontal="justify" vertical="top" wrapText="1"/>
    </xf>
    <xf numFmtId="0" fontId="20" fillId="0" borderId="41" xfId="0" applyFont="1" applyBorder="1" applyAlignment="1">
      <alignment horizontal="justify" vertical="top" wrapText="1"/>
    </xf>
    <xf numFmtId="0" fontId="45" fillId="0" borderId="40" xfId="0" applyFont="1" applyBorder="1" applyAlignment="1">
      <alignment horizontal="justify" wrapText="1"/>
    </xf>
    <xf numFmtId="0" fontId="0" fillId="0" borderId="0" xfId="0">
      <alignment vertical="center"/>
    </xf>
    <xf numFmtId="0" fontId="28" fillId="0" borderId="0" xfId="0" applyFont="1" applyAlignment="1">
      <alignment vertical="center" wrapText="1"/>
    </xf>
    <xf numFmtId="0" fontId="26" fillId="0" borderId="0" xfId="0" applyFont="1" applyBorder="1" applyAlignment="1">
      <alignment horizontal="left" vertical="top" wrapText="1"/>
    </xf>
    <xf numFmtId="0" fontId="48" fillId="0" borderId="0" xfId="0" applyFont="1" applyAlignment="1">
      <alignment vertical="center" wrapText="1"/>
    </xf>
    <xf numFmtId="0" fontId="0" fillId="0" borderId="0" xfId="0">
      <alignment vertical="center"/>
    </xf>
    <xf numFmtId="0" fontId="0" fillId="0" borderId="0" xfId="0" applyAlignment="1">
      <alignment vertical="center"/>
    </xf>
    <xf numFmtId="0" fontId="33" fillId="0" borderId="0" xfId="0" applyFont="1" applyAlignment="1">
      <alignment horizontal="left" vertical="center" wrapText="1"/>
    </xf>
    <xf numFmtId="0" fontId="0" fillId="0" borderId="0" xfId="0" applyBorder="1">
      <alignment vertical="center"/>
    </xf>
    <xf numFmtId="0" fontId="20" fillId="0" borderId="0" xfId="0" applyFont="1" applyBorder="1" applyAlignment="1">
      <alignment horizontal="justify" vertical="center" wrapText="1"/>
    </xf>
    <xf numFmtId="0" fontId="20" fillId="0" borderId="0" xfId="0" applyFont="1" applyBorder="1" applyAlignment="1">
      <alignment vertical="center" wrapText="1"/>
    </xf>
    <xf numFmtId="0" fontId="0" fillId="0" borderId="0" xfId="0">
      <alignment vertical="center"/>
    </xf>
    <xf numFmtId="0" fontId="33" fillId="0" borderId="0" xfId="0" applyFont="1" applyAlignment="1">
      <alignment vertical="center" wrapText="1"/>
    </xf>
    <xf numFmtId="0" fontId="0" fillId="0" borderId="0" xfId="0" applyFont="1" applyBorder="1" applyAlignment="1">
      <alignment vertical="center"/>
    </xf>
    <xf numFmtId="0" fontId="27" fillId="0" borderId="0" xfId="0" applyFont="1" applyAlignment="1">
      <alignment vertical="center" wrapText="1"/>
    </xf>
    <xf numFmtId="0" fontId="26" fillId="0" borderId="0" xfId="0" applyFont="1" applyBorder="1" applyAlignment="1">
      <alignment vertical="center" wrapText="1"/>
    </xf>
    <xf numFmtId="0" fontId="26" fillId="0" borderId="0" xfId="0" applyFont="1" applyAlignment="1">
      <alignment vertical="center" wrapText="1"/>
    </xf>
    <xf numFmtId="0" fontId="0" fillId="0" borderId="0" xfId="0" applyBorder="1">
      <alignment vertical="center"/>
    </xf>
    <xf numFmtId="0" fontId="0" fillId="0" borderId="0" xfId="0" applyAlignment="1">
      <alignment vertical="center"/>
    </xf>
    <xf numFmtId="0" fontId="23" fillId="0" borderId="0" xfId="0" applyFont="1" applyAlignment="1">
      <alignment horizontal="center" vertical="center" wrapText="1"/>
    </xf>
    <xf numFmtId="0" fontId="0" fillId="0" borderId="0" xfId="0">
      <alignment vertical="center"/>
    </xf>
    <xf numFmtId="0" fontId="0" fillId="0" borderId="0" xfId="0" applyAlignment="1">
      <alignment vertical="center"/>
    </xf>
    <xf numFmtId="0" fontId="52" fillId="0" borderId="0" xfId="0" applyFont="1">
      <alignment vertical="center"/>
    </xf>
    <xf numFmtId="0" fontId="40" fillId="0" borderId="0" xfId="0" applyFont="1" applyAlignment="1">
      <alignment vertical="center" wrapText="1"/>
    </xf>
    <xf numFmtId="0" fontId="53" fillId="0" borderId="0" xfId="0" applyFont="1" applyAlignment="1">
      <alignment vertical="center" wrapText="1"/>
    </xf>
    <xf numFmtId="0" fontId="51" fillId="0" borderId="0" xfId="0" applyFont="1">
      <alignment vertical="center"/>
    </xf>
    <xf numFmtId="0" fontId="0" fillId="0" borderId="0" xfId="0" applyAlignment="1">
      <alignment vertical="center"/>
    </xf>
    <xf numFmtId="0" fontId="47" fillId="0" borderId="0" xfId="0" applyFont="1" applyBorder="1" applyAlignment="1">
      <alignment vertical="top" wrapText="1"/>
    </xf>
    <xf numFmtId="0" fontId="0" fillId="0" borderId="0" xfId="0">
      <alignment vertical="center"/>
    </xf>
    <xf numFmtId="0" fontId="0" fillId="0" borderId="0" xfId="0" applyAlignment="1">
      <alignment vertical="center"/>
    </xf>
    <xf numFmtId="0" fontId="54" fillId="0" borderId="0" xfId="0" applyFont="1" applyBorder="1" applyAlignment="1">
      <alignment horizontal="center" vertical="top" wrapText="1"/>
    </xf>
    <xf numFmtId="49" fontId="0" fillId="0" borderId="0" xfId="0" applyNumberFormat="1" applyAlignment="1">
      <alignment vertical="center"/>
    </xf>
    <xf numFmtId="49" fontId="0" fillId="0" borderId="0" xfId="0" applyNumberFormat="1">
      <alignment vertical="center"/>
    </xf>
    <xf numFmtId="0" fontId="49" fillId="34" borderId="10" xfId="0" applyFont="1" applyFill="1" applyBorder="1" applyAlignment="1">
      <alignment horizontal="center" vertical="center" wrapText="1"/>
    </xf>
    <xf numFmtId="0" fontId="23" fillId="0" borderId="0" xfId="0" applyFont="1" applyAlignment="1">
      <alignment horizontal="center" vertical="center" wrapText="1"/>
    </xf>
    <xf numFmtId="0" fontId="0" fillId="0" borderId="0" xfId="0">
      <alignment vertical="center"/>
    </xf>
    <xf numFmtId="0" fontId="0" fillId="0" borderId="0" xfId="0" applyAlignment="1">
      <alignment vertical="center"/>
    </xf>
    <xf numFmtId="0" fontId="0" fillId="0" borderId="0" xfId="0" applyBorder="1" applyAlignment="1">
      <alignment horizontal="left" vertical="center"/>
    </xf>
    <xf numFmtId="0" fontId="44" fillId="0" borderId="0" xfId="0" applyFont="1" applyAlignment="1">
      <alignment vertical="center" wrapText="1"/>
    </xf>
    <xf numFmtId="0" fontId="64" fillId="0" borderId="0" xfId="0" applyFont="1">
      <alignment vertical="center"/>
    </xf>
    <xf numFmtId="0" fontId="0" fillId="0" borderId="0" xfId="0">
      <alignment vertical="center"/>
    </xf>
    <xf numFmtId="0" fontId="0" fillId="0" borderId="0" xfId="0" applyProtection="1">
      <alignment vertical="center"/>
      <protection locked="0"/>
    </xf>
    <xf numFmtId="0" fontId="28" fillId="0" borderId="0" xfId="0" applyFont="1" applyAlignment="1" applyProtection="1">
      <alignment horizontal="justify" vertical="center"/>
      <protection locked="0"/>
    </xf>
    <xf numFmtId="0" fontId="30" fillId="0" borderId="0" xfId="0" applyFont="1" applyAlignment="1" applyProtection="1">
      <alignment vertical="center" wrapText="1"/>
      <protection locked="0"/>
    </xf>
    <xf numFmtId="0" fontId="0" fillId="0" borderId="0" xfId="0">
      <alignment vertical="center"/>
    </xf>
    <xf numFmtId="0" fontId="0" fillId="0" borderId="0" xfId="0" applyFont="1">
      <alignment vertical="center"/>
    </xf>
    <xf numFmtId="0" fontId="26" fillId="0" borderId="0" xfId="0" applyFont="1" applyAlignment="1" applyProtection="1">
      <alignment vertical="center" wrapText="1"/>
      <protection locked="0"/>
    </xf>
    <xf numFmtId="0" fontId="23" fillId="0" borderId="0" xfId="0" applyFont="1" applyAlignment="1">
      <alignment horizontal="center" vertical="center" wrapText="1"/>
    </xf>
    <xf numFmtId="0" fontId="0" fillId="0" borderId="0" xfId="0">
      <alignment vertical="center"/>
    </xf>
    <xf numFmtId="0" fontId="26" fillId="0" borderId="0" xfId="0" applyFont="1" applyAlignment="1" applyProtection="1">
      <alignment horizontal="center" vertical="center" wrapText="1"/>
      <protection locked="0"/>
    </xf>
    <xf numFmtId="0" fontId="0" fillId="0" borderId="0" xfId="0" applyFont="1">
      <alignment vertical="center"/>
    </xf>
    <xf numFmtId="0" fontId="63" fillId="0" borderId="0" xfId="0" applyFont="1" applyBorder="1" applyAlignment="1">
      <alignment horizontal="center"/>
    </xf>
    <xf numFmtId="0" fontId="26" fillId="0" borderId="63" xfId="0" applyFont="1" applyFill="1" applyBorder="1" applyAlignment="1" applyProtection="1">
      <alignment vertical="center" wrapText="1"/>
      <protection locked="0"/>
    </xf>
    <xf numFmtId="0" fontId="26" fillId="0" borderId="93" xfId="0" applyFont="1" applyFill="1" applyBorder="1" applyAlignment="1" applyProtection="1">
      <alignment vertical="center" wrapText="1"/>
      <protection locked="0"/>
    </xf>
    <xf numFmtId="0" fontId="26" fillId="0" borderId="0" xfId="0" applyFont="1" applyBorder="1" applyAlignment="1" applyProtection="1">
      <alignment horizontal="left" vertical="center" wrapText="1"/>
      <protection locked="0"/>
    </xf>
    <xf numFmtId="0" fontId="26" fillId="0" borderId="95" xfId="0" applyFont="1" applyBorder="1" applyAlignment="1">
      <alignment horizontal="center" vertical="top" wrapText="1"/>
    </xf>
    <xf numFmtId="0" fontId="26" fillId="0" borderId="96" xfId="0" applyFont="1" applyBorder="1" applyAlignment="1">
      <alignment horizontal="center" vertical="center" wrapText="1"/>
    </xf>
    <xf numFmtId="0" fontId="26" fillId="0" borderId="106" xfId="0" applyFont="1" applyBorder="1" applyAlignment="1">
      <alignment horizontal="center" vertical="center" wrapText="1"/>
    </xf>
    <xf numFmtId="0" fontId="59" fillId="0" borderId="0" xfId="0" applyFont="1" applyBorder="1" applyAlignment="1">
      <alignment horizontal="right"/>
    </xf>
    <xf numFmtId="0" fontId="64" fillId="0" borderId="0" xfId="0" applyFont="1" applyBorder="1" applyAlignment="1" applyProtection="1">
      <alignment horizontal="right"/>
      <protection locked="0"/>
    </xf>
    <xf numFmtId="0" fontId="26" fillId="0" borderId="0" xfId="0" applyFont="1">
      <alignment vertical="center"/>
    </xf>
    <xf numFmtId="0" fontId="62" fillId="0" borderId="0" xfId="0" applyFont="1" applyAlignment="1">
      <alignment horizontal="right" vertical="center"/>
    </xf>
    <xf numFmtId="0" fontId="62" fillId="0" borderId="0" xfId="0" applyFont="1" applyAlignment="1" applyProtection="1">
      <alignment vertical="center"/>
      <protection locked="0"/>
    </xf>
    <xf numFmtId="0" fontId="26" fillId="0" borderId="0" xfId="0" applyFont="1" applyAlignment="1">
      <alignment vertical="center"/>
    </xf>
    <xf numFmtId="0" fontId="33" fillId="0" borderId="0" xfId="0" applyFont="1" applyAlignment="1" applyProtection="1">
      <alignment vertical="center" wrapText="1"/>
      <protection locked="0"/>
    </xf>
    <xf numFmtId="0" fontId="26" fillId="0" borderId="118" xfId="0" applyFont="1" applyBorder="1" applyAlignment="1" applyProtection="1">
      <alignment vertical="center" wrapText="1"/>
      <protection locked="0"/>
    </xf>
    <xf numFmtId="0" fontId="26" fillId="0" borderId="121" xfId="0" applyFont="1" applyBorder="1" applyAlignment="1" applyProtection="1">
      <alignment vertical="center" wrapText="1"/>
      <protection locked="0"/>
    </xf>
    <xf numFmtId="0" fontId="26" fillId="0" borderId="124" xfId="0" applyFont="1" applyBorder="1" applyAlignment="1" applyProtection="1">
      <alignment vertical="center" wrapText="1"/>
      <protection locked="0"/>
    </xf>
    <xf numFmtId="0" fontId="26" fillId="0" borderId="119" xfId="0" applyFont="1" applyBorder="1" applyAlignment="1" applyProtection="1">
      <alignment vertical="center" wrapText="1"/>
      <protection locked="0"/>
    </xf>
    <xf numFmtId="0" fontId="26" fillId="0" borderId="122" xfId="0" applyFont="1" applyBorder="1" applyAlignment="1" applyProtection="1">
      <alignment vertical="center" wrapText="1"/>
      <protection locked="0"/>
    </xf>
    <xf numFmtId="0" fontId="26" fillId="0" borderId="125" xfId="0" applyFont="1" applyBorder="1" applyAlignment="1" applyProtection="1">
      <alignment vertical="center" wrapText="1"/>
      <protection locked="0"/>
    </xf>
    <xf numFmtId="0" fontId="66" fillId="0" borderId="127" xfId="0" applyFont="1" applyBorder="1" applyAlignment="1">
      <alignment vertical="center" wrapText="1"/>
    </xf>
    <xf numFmtId="0" fontId="66" fillId="0" borderId="127" xfId="0" applyFont="1" applyBorder="1" applyAlignment="1">
      <alignment horizontal="center" vertical="center" wrapText="1"/>
    </xf>
    <xf numFmtId="0" fontId="26" fillId="0" borderId="127" xfId="0" applyFont="1" applyBorder="1" applyAlignment="1" applyProtection="1">
      <alignment horizontal="center" vertical="center" wrapText="1"/>
      <protection locked="0"/>
    </xf>
    <xf numFmtId="0" fontId="26" fillId="0" borderId="128" xfId="0" applyFont="1" applyBorder="1" applyAlignment="1">
      <alignment horizontal="center" vertical="center" wrapText="1"/>
    </xf>
    <xf numFmtId="0" fontId="66" fillId="0" borderId="130" xfId="0" applyFont="1" applyBorder="1" applyAlignment="1">
      <alignment vertical="center" wrapText="1"/>
    </xf>
    <xf numFmtId="0" fontId="26" fillId="0" borderId="130" xfId="0" applyFont="1" applyBorder="1" applyAlignment="1">
      <alignment vertical="center" wrapText="1"/>
    </xf>
    <xf numFmtId="0" fontId="26" fillId="0" borderId="130" xfId="0" applyFont="1" applyBorder="1" applyAlignment="1">
      <alignment horizontal="center" vertical="center" wrapText="1"/>
    </xf>
    <xf numFmtId="0" fontId="26" fillId="0" borderId="130" xfId="0" applyFont="1" applyBorder="1" applyAlignment="1" applyProtection="1">
      <alignment horizontal="center" vertical="center" wrapText="1"/>
      <protection locked="0"/>
    </xf>
    <xf numFmtId="0" fontId="26" fillId="0" borderId="131" xfId="0" applyFont="1" applyBorder="1" applyAlignment="1">
      <alignment horizontal="center" vertical="center" wrapText="1"/>
    </xf>
    <xf numFmtId="0" fontId="66" fillId="0" borderId="133" xfId="0" applyFont="1" applyBorder="1" applyAlignment="1">
      <alignment vertical="center" wrapText="1"/>
    </xf>
    <xf numFmtId="0" fontId="66" fillId="0" borderId="133" xfId="0" applyFont="1" applyBorder="1" applyAlignment="1">
      <alignment horizontal="center" vertical="center" wrapText="1"/>
    </xf>
    <xf numFmtId="0" fontId="26" fillId="0" borderId="133" xfId="0" applyFont="1" applyBorder="1" applyAlignment="1" applyProtection="1">
      <alignment horizontal="center" vertical="center" wrapText="1"/>
      <protection locked="0"/>
    </xf>
    <xf numFmtId="0" fontId="26" fillId="0" borderId="134" xfId="0" applyFont="1" applyBorder="1" applyAlignment="1">
      <alignment horizontal="center" vertical="center" wrapText="1"/>
    </xf>
    <xf numFmtId="0" fontId="26" fillId="0" borderId="117" xfId="0" applyFont="1" applyBorder="1" applyAlignment="1" applyProtection="1">
      <alignment horizontal="right" vertical="center" wrapText="1"/>
      <protection locked="0"/>
    </xf>
    <xf numFmtId="0" fontId="26" fillId="0" borderId="120" xfId="0" applyFont="1" applyBorder="1" applyAlignment="1" applyProtection="1">
      <alignment horizontal="right" vertical="center" wrapText="1"/>
      <protection locked="0"/>
    </xf>
    <xf numFmtId="0" fontId="26" fillId="0" borderId="123" xfId="0" applyFont="1" applyBorder="1" applyAlignment="1" applyProtection="1">
      <alignment horizontal="right" vertical="center" wrapText="1"/>
      <protection locked="0"/>
    </xf>
    <xf numFmtId="0" fontId="26" fillId="0" borderId="118" xfId="0" applyFont="1" applyBorder="1" applyAlignment="1" applyProtection="1">
      <alignment horizontal="right" vertical="center" wrapText="1"/>
      <protection locked="0"/>
    </xf>
    <xf numFmtId="0" fontId="26" fillId="0" borderId="121" xfId="0" applyFont="1" applyBorder="1" applyAlignment="1" applyProtection="1">
      <alignment horizontal="right" vertical="center" wrapText="1"/>
      <protection locked="0"/>
    </xf>
    <xf numFmtId="0" fontId="26" fillId="0" borderId="124" xfId="0" applyFont="1" applyBorder="1" applyAlignment="1" applyProtection="1">
      <alignment horizontal="right" vertical="center" wrapText="1"/>
      <protection locked="0"/>
    </xf>
    <xf numFmtId="0" fontId="37" fillId="0" borderId="0" xfId="0" applyFont="1" applyAlignment="1">
      <alignment vertical="center" wrapText="1"/>
    </xf>
    <xf numFmtId="0" fontId="26" fillId="0" borderId="0" xfId="0" applyFont="1" applyAlignment="1" applyProtection="1">
      <alignment horizontal="left" vertical="center" wrapText="1"/>
      <protection locked="0"/>
    </xf>
    <xf numFmtId="0" fontId="63" fillId="0" borderId="0" xfId="0" applyFont="1" applyBorder="1" applyAlignment="1"/>
    <xf numFmtId="0" fontId="28" fillId="0" borderId="0" xfId="0" applyFont="1" applyBorder="1">
      <alignment vertical="center"/>
    </xf>
    <xf numFmtId="0" fontId="28" fillId="0" borderId="0" xfId="0" applyFont="1" applyBorder="1" applyAlignment="1">
      <alignment horizontal="right" vertical="center"/>
    </xf>
    <xf numFmtId="0" fontId="26" fillId="0" borderId="64" xfId="0" applyFont="1" applyBorder="1" applyAlignment="1">
      <alignment horizontal="left" vertical="center"/>
    </xf>
    <xf numFmtId="0" fontId="26" fillId="0" borderId="0" xfId="0" applyFont="1" applyBorder="1" applyAlignment="1" applyProtection="1">
      <alignment horizontal="center" vertical="center"/>
      <protection locked="0"/>
    </xf>
    <xf numFmtId="0" fontId="26" fillId="0" borderId="0" xfId="0" applyFont="1" applyBorder="1" applyAlignment="1">
      <alignment horizontal="left" vertical="center"/>
    </xf>
    <xf numFmtId="0" fontId="26" fillId="0" borderId="0" xfId="0" applyFont="1" applyBorder="1" applyAlignment="1">
      <alignment vertical="center"/>
    </xf>
    <xf numFmtId="1" fontId="26" fillId="0" borderId="0" xfId="0" applyNumberFormat="1" applyFont="1" applyBorder="1" applyAlignment="1">
      <alignment horizontal="right" vertical="center"/>
    </xf>
    <xf numFmtId="1" fontId="28" fillId="0" borderId="0" xfId="0" applyNumberFormat="1" applyFont="1" applyBorder="1" applyAlignment="1">
      <alignment horizontal="right" vertical="center"/>
    </xf>
    <xf numFmtId="0" fontId="28" fillId="0" borderId="0" xfId="0" applyFont="1" applyBorder="1" applyAlignment="1">
      <alignment horizontal="left" vertical="center"/>
    </xf>
    <xf numFmtId="0" fontId="26" fillId="0" borderId="0" xfId="0" applyFont="1" applyAlignment="1">
      <alignment horizontal="right" vertical="center"/>
    </xf>
    <xf numFmtId="0" fontId="70" fillId="0" borderId="0" xfId="0" applyFont="1" applyBorder="1" applyAlignment="1"/>
    <xf numFmtId="0" fontId="26" fillId="0" borderId="0" xfId="0" applyFont="1" applyFill="1" applyBorder="1" applyAlignment="1">
      <alignment horizontal="center" vertical="center" wrapText="1"/>
    </xf>
    <xf numFmtId="176" fontId="28" fillId="0" borderId="0" xfId="0" applyNumberFormat="1" applyFont="1" applyFill="1" applyBorder="1" applyAlignment="1">
      <alignment vertical="center" wrapText="1"/>
    </xf>
    <xf numFmtId="0" fontId="28" fillId="0" borderId="0" xfId="0" applyFont="1" applyFill="1" applyBorder="1" applyAlignment="1">
      <alignment vertical="center" wrapText="1"/>
    </xf>
    <xf numFmtId="176" fontId="28" fillId="0" borderId="0" xfId="0" applyNumberFormat="1" applyFont="1" applyFill="1" applyBorder="1" applyAlignment="1">
      <alignment horizontal="right" vertical="center" wrapText="1"/>
    </xf>
    <xf numFmtId="0" fontId="28" fillId="0" borderId="0" xfId="0" applyFont="1" applyFill="1" applyBorder="1" applyAlignment="1">
      <alignment horizontal="right" vertical="center" wrapText="1"/>
    </xf>
    <xf numFmtId="0" fontId="28" fillId="0" borderId="0" xfId="0" applyFont="1" applyFill="1" applyBorder="1" applyAlignment="1">
      <alignment horizontal="left" vertical="center" wrapText="1"/>
    </xf>
    <xf numFmtId="0" fontId="26" fillId="0" borderId="0" xfId="0" applyFont="1" applyBorder="1" applyAlignment="1" applyProtection="1">
      <alignment horizontal="right" vertical="center" wrapText="1"/>
      <protection locked="0"/>
    </xf>
    <xf numFmtId="0" fontId="62" fillId="0" borderId="0" xfId="0" applyFont="1" applyBorder="1" applyAlignment="1" applyProtection="1">
      <alignment horizontal="center"/>
      <protection locked="0"/>
    </xf>
    <xf numFmtId="0" fontId="26" fillId="0" borderId="79" xfId="0" applyFont="1" applyBorder="1" applyAlignment="1">
      <alignment horizontal="center" vertical="center" wrapText="1"/>
    </xf>
    <xf numFmtId="0" fontId="0" fillId="0" borderId="0" xfId="0">
      <alignment vertical="center"/>
    </xf>
    <xf numFmtId="0" fontId="26" fillId="0" borderId="79" xfId="0" applyFont="1" applyBorder="1" applyAlignment="1" applyProtection="1">
      <alignment horizontal="right" vertical="center" wrapText="1"/>
      <protection locked="0"/>
    </xf>
    <xf numFmtId="0" fontId="26" fillId="0" borderId="79" xfId="0" applyFont="1" applyBorder="1" applyAlignment="1" applyProtection="1">
      <alignment vertical="center" wrapText="1"/>
      <protection locked="0"/>
    </xf>
    <xf numFmtId="0" fontId="26" fillId="0" borderId="94" xfId="0" applyFont="1" applyBorder="1" applyAlignment="1" applyProtection="1">
      <alignment vertical="center" wrapText="1"/>
      <protection locked="0"/>
    </xf>
    <xf numFmtId="0" fontId="26" fillId="0" borderId="64" xfId="0" applyFont="1" applyBorder="1" applyAlignment="1">
      <alignment horizontal="center" vertical="center" wrapText="1"/>
    </xf>
    <xf numFmtId="0" fontId="26" fillId="0" borderId="64" xfId="0" applyFont="1" applyBorder="1" applyAlignment="1" applyProtection="1">
      <alignment horizontal="right" vertical="center"/>
      <protection locked="0"/>
    </xf>
    <xf numFmtId="0" fontId="1" fillId="0" borderId="0" xfId="0" applyFont="1">
      <alignment vertical="center"/>
    </xf>
    <xf numFmtId="0" fontId="1" fillId="0" borderId="0" xfId="0" applyFont="1" applyAlignment="1">
      <alignment vertical="center"/>
    </xf>
    <xf numFmtId="0" fontId="61" fillId="0" borderId="0" xfId="0" applyFont="1" applyBorder="1" applyAlignment="1">
      <alignment horizontal="right" vertical="center" wrapText="1"/>
    </xf>
    <xf numFmtId="49" fontId="26" fillId="0" borderId="12" xfId="0" applyNumberFormat="1" applyFont="1" applyBorder="1" applyAlignment="1">
      <alignment horizontal="center" vertical="center" wrapText="1"/>
    </xf>
    <xf numFmtId="49" fontId="26" fillId="0" borderId="0" xfId="0" applyNumberFormat="1" applyFont="1" applyBorder="1" applyAlignment="1">
      <alignment horizontal="center" vertical="center" wrapText="1"/>
    </xf>
    <xf numFmtId="49" fontId="26" fillId="0" borderId="31" xfId="0" applyNumberFormat="1" applyFont="1" applyBorder="1" applyAlignment="1">
      <alignment horizontal="center" vertical="center" wrapText="1"/>
    </xf>
    <xf numFmtId="0" fontId="61" fillId="0" borderId="0" xfId="0" applyFont="1" applyAlignment="1">
      <alignment horizontal="left" vertical="center"/>
    </xf>
    <xf numFmtId="49" fontId="1" fillId="0" borderId="0" xfId="0" applyNumberFormat="1" applyFont="1">
      <alignment vertical="center"/>
    </xf>
    <xf numFmtId="0" fontId="40" fillId="0" borderId="31" xfId="0" applyFont="1" applyBorder="1" applyAlignment="1">
      <alignment horizontal="center" vertical="center" wrapText="1"/>
    </xf>
    <xf numFmtId="49" fontId="40" fillId="0" borderId="10" xfId="0" applyNumberFormat="1" applyFont="1" applyBorder="1" applyAlignment="1">
      <alignment horizontal="center" vertical="center" wrapText="1"/>
    </xf>
    <xf numFmtId="0" fontId="53" fillId="34" borderId="10" xfId="0" applyFont="1" applyFill="1" applyBorder="1" applyAlignment="1">
      <alignment horizontal="center" vertical="center" wrapText="1"/>
    </xf>
    <xf numFmtId="0" fontId="26" fillId="0" borderId="64" xfId="0" applyFont="1" applyBorder="1" applyAlignment="1" applyProtection="1">
      <alignment horizontal="center" vertical="center" wrapText="1"/>
      <protection locked="0"/>
    </xf>
    <xf numFmtId="0" fontId="75" fillId="0" borderId="96" xfId="0" applyFont="1" applyFill="1" applyBorder="1" applyAlignment="1">
      <alignment horizontal="center" vertical="center" wrapText="1"/>
    </xf>
    <xf numFmtId="0" fontId="0" fillId="0" borderId="0" xfId="0">
      <alignment vertical="center"/>
    </xf>
    <xf numFmtId="0" fontId="76" fillId="0" borderId="105" xfId="0" applyFont="1" applyFill="1" applyBorder="1" applyAlignment="1">
      <alignment horizontal="center" vertical="center" wrapText="1"/>
    </xf>
    <xf numFmtId="0" fontId="77" fillId="0" borderId="43" xfId="0" applyFont="1" applyBorder="1" applyAlignment="1">
      <alignment horizontal="center" vertical="center" wrapText="1"/>
    </xf>
    <xf numFmtId="0" fontId="78" fillId="0" borderId="0" xfId="0" applyFont="1" applyAlignment="1">
      <alignment horizontal="center" vertical="center"/>
    </xf>
    <xf numFmtId="0" fontId="71" fillId="0" borderId="43" xfId="0" applyFont="1" applyBorder="1" applyAlignment="1">
      <alignment horizontal="center" vertical="center" wrapText="1"/>
    </xf>
    <xf numFmtId="0" fontId="79" fillId="0" borderId="43" xfId="0" applyFont="1" applyBorder="1" applyAlignment="1">
      <alignment horizontal="center" vertical="center" wrapText="1"/>
    </xf>
    <xf numFmtId="0" fontId="80" fillId="0" borderId="0" xfId="0" applyFont="1" applyAlignment="1">
      <alignment horizontal="center" vertical="center"/>
    </xf>
    <xf numFmtId="0" fontId="84" fillId="0" borderId="43" xfId="0" applyFont="1" applyBorder="1" applyAlignment="1" applyProtection="1">
      <alignment horizontal="center" vertical="center" wrapText="1"/>
      <protection locked="0"/>
    </xf>
    <xf numFmtId="0" fontId="26" fillId="0" borderId="0" xfId="0" applyFont="1">
      <alignment vertical="center"/>
    </xf>
    <xf numFmtId="0" fontId="26" fillId="0" borderId="0" xfId="0" applyFont="1" applyAlignment="1">
      <alignment horizontal="left" vertical="center"/>
    </xf>
    <xf numFmtId="0" fontId="28" fillId="0" borderId="0" xfId="0" applyFont="1" applyBorder="1" applyAlignment="1">
      <alignment horizontal="right"/>
    </xf>
    <xf numFmtId="0" fontId="0" fillId="0" borderId="0" xfId="0">
      <alignment vertical="center"/>
    </xf>
    <xf numFmtId="0" fontId="21"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5" fillId="0" borderId="0" xfId="0" applyFont="1" applyAlignment="1" applyProtection="1">
      <alignment horizontal="justify" vertical="center"/>
      <protection locked="0"/>
    </xf>
    <xf numFmtId="0" fontId="67" fillId="0" borderId="0" xfId="0" applyFont="1" applyProtection="1">
      <alignment vertical="center"/>
      <protection locked="0"/>
    </xf>
    <xf numFmtId="0" fontId="21" fillId="0" borderId="0" xfId="0" applyFont="1" applyAlignment="1" applyProtection="1">
      <alignment horizontal="justify" vertical="center"/>
      <protection locked="0"/>
    </xf>
    <xf numFmtId="0" fontId="28" fillId="0" borderId="0" xfId="0" applyFont="1" applyAlignment="1" applyProtection="1">
      <alignment vertical="center" wrapText="1"/>
    </xf>
    <xf numFmtId="0" fontId="28" fillId="0" borderId="0" xfId="0" applyFont="1" applyAlignment="1" applyProtection="1">
      <alignment horizontal="right" vertical="center" wrapText="1"/>
    </xf>
    <xf numFmtId="0" fontId="26" fillId="0" borderId="0" xfId="0" applyFont="1" applyAlignment="1" applyProtection="1">
      <alignment horizontal="right" vertical="center" wrapText="1"/>
    </xf>
    <xf numFmtId="0" fontId="28" fillId="0" borderId="0" xfId="0" applyFont="1" applyAlignment="1" applyProtection="1">
      <alignment horizontal="left" vertical="center" wrapText="1"/>
    </xf>
    <xf numFmtId="0" fontId="28" fillId="0" borderId="0" xfId="0" applyFont="1" applyAlignment="1" applyProtection="1">
      <alignment horizontal="left" vertical="center"/>
    </xf>
    <xf numFmtId="0" fontId="28" fillId="0" borderId="0" xfId="0" applyFont="1" applyAlignment="1" applyProtection="1">
      <alignment horizontal="justify" vertical="center"/>
    </xf>
    <xf numFmtId="0" fontId="0" fillId="0" borderId="0" xfId="0" applyProtection="1">
      <alignment vertical="center"/>
    </xf>
    <xf numFmtId="0" fontId="29" fillId="0" borderId="0" xfId="0" applyFont="1" applyAlignment="1" applyProtection="1">
      <alignment vertical="center" wrapText="1"/>
    </xf>
    <xf numFmtId="0" fontId="30" fillId="0" borderId="0" xfId="0" applyFont="1" applyAlignment="1" applyProtection="1">
      <alignment vertical="center" wrapText="1"/>
    </xf>
    <xf numFmtId="0" fontId="23" fillId="0" borderId="0" xfId="0" applyFont="1" applyAlignment="1">
      <alignment horizontal="center" vertical="center" wrapText="1"/>
    </xf>
    <xf numFmtId="0" fontId="26" fillId="0" borderId="0" xfId="0" applyFont="1" applyAlignment="1" applyProtection="1">
      <alignment horizontal="right" vertical="center" wrapText="1"/>
      <protection locked="0"/>
    </xf>
    <xf numFmtId="0" fontId="26" fillId="0" borderId="133" xfId="0" applyFont="1" applyBorder="1" applyAlignment="1" applyProtection="1">
      <alignment horizontal="right" vertical="center" wrapText="1"/>
      <protection locked="0"/>
    </xf>
    <xf numFmtId="0" fontId="26" fillId="0" borderId="130" xfId="0" applyFont="1" applyBorder="1" applyAlignment="1" applyProtection="1">
      <alignment horizontal="right" vertical="center" wrapText="1"/>
      <protection locked="0"/>
    </xf>
    <xf numFmtId="0" fontId="26" fillId="0" borderId="127" xfId="0" applyFont="1" applyBorder="1" applyAlignment="1" applyProtection="1">
      <alignment horizontal="right" vertical="center" wrapText="1"/>
      <protection locked="0"/>
    </xf>
    <xf numFmtId="0" fontId="26" fillId="0" borderId="0"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59" fillId="0" borderId="0" xfId="0" applyFont="1" applyBorder="1" applyAlignment="1">
      <alignment horizontal="right"/>
    </xf>
    <xf numFmtId="0" fontId="26" fillId="0" borderId="0" xfId="0" applyFont="1" applyAlignment="1">
      <alignment horizontal="left" vertical="center"/>
    </xf>
    <xf numFmtId="0" fontId="62" fillId="0" borderId="0" xfId="0" applyFont="1" applyAlignment="1">
      <alignment horizontal="right" vertical="center"/>
    </xf>
    <xf numFmtId="0" fontId="0" fillId="0" borderId="0" xfId="0">
      <alignment vertical="center"/>
    </xf>
    <xf numFmtId="0" fontId="66" fillId="0" borderId="79" xfId="0" applyFont="1" applyBorder="1" applyAlignment="1">
      <alignment horizontal="center" vertical="center"/>
    </xf>
    <xf numFmtId="176" fontId="26" fillId="0" borderId="79" xfId="0" applyNumberFormat="1" applyFont="1" applyBorder="1" applyAlignment="1">
      <alignment horizontal="center" vertical="center"/>
    </xf>
    <xf numFmtId="14" fontId="26" fillId="0" borderId="64" xfId="0" quotePrefix="1" applyNumberFormat="1" applyFont="1" applyFill="1" applyBorder="1" applyAlignment="1" applyProtection="1">
      <alignment horizontal="center" vertical="center"/>
      <protection locked="0"/>
    </xf>
    <xf numFmtId="14" fontId="26" fillId="0" borderId="64" xfId="0" applyNumberFormat="1" applyFont="1" applyFill="1" applyBorder="1" applyAlignment="1" applyProtection="1">
      <alignment horizontal="center" vertical="center"/>
      <protection locked="0"/>
    </xf>
    <xf numFmtId="0" fontId="28" fillId="37" borderId="64" xfId="0" applyFont="1" applyFill="1" applyBorder="1" applyAlignment="1">
      <alignment horizontal="right" vertical="center"/>
    </xf>
    <xf numFmtId="0" fontId="26" fillId="37" borderId="64" xfId="0" applyFont="1" applyFill="1" applyBorder="1" applyAlignment="1">
      <alignment vertical="center"/>
    </xf>
    <xf numFmtId="1" fontId="28" fillId="37" borderId="64" xfId="0" applyNumberFormat="1" applyFont="1" applyFill="1" applyBorder="1" applyAlignment="1">
      <alignment horizontal="right" vertical="center"/>
    </xf>
    <xf numFmtId="0" fontId="26" fillId="37" borderId="64" xfId="0" applyFont="1" applyFill="1" applyBorder="1" applyAlignment="1">
      <alignment horizontal="left" vertical="center"/>
    </xf>
    <xf numFmtId="0" fontId="26" fillId="0" borderId="107" xfId="0" applyFont="1" applyBorder="1" applyAlignment="1">
      <alignment horizontal="center" vertical="center"/>
    </xf>
    <xf numFmtId="0" fontId="26" fillId="0" borderId="106" xfId="0" applyFont="1" applyBorder="1" applyAlignment="1">
      <alignment horizontal="center" vertical="center"/>
    </xf>
    <xf numFmtId="0" fontId="26" fillId="0" borderId="106" xfId="0" applyFont="1" applyBorder="1" applyAlignment="1">
      <alignment horizontal="center" vertical="center"/>
    </xf>
    <xf numFmtId="0" fontId="26" fillId="0" borderId="107" xfId="0" applyFont="1" applyBorder="1" applyAlignment="1">
      <alignment horizontal="center" vertical="center"/>
    </xf>
    <xf numFmtId="0" fontId="91" fillId="0" borderId="105" xfId="0" applyFont="1" applyBorder="1" applyAlignment="1">
      <alignment horizontal="center" vertical="center"/>
    </xf>
    <xf numFmtId="0" fontId="40" fillId="0" borderId="105" xfId="0" applyFont="1" applyBorder="1" applyAlignment="1">
      <alignment horizontal="center" vertical="center"/>
    </xf>
    <xf numFmtId="0" fontId="28" fillId="0" borderId="63" xfId="0" applyFont="1" applyBorder="1" applyAlignment="1" applyProtection="1">
      <alignment vertical="center" wrapText="1"/>
      <protection locked="0"/>
    </xf>
    <xf numFmtId="0" fontId="28" fillId="0" borderId="0" xfId="0" applyFont="1" applyBorder="1" applyAlignment="1">
      <alignment horizontal="left"/>
    </xf>
    <xf numFmtId="177" fontId="26" fillId="0" borderId="97" xfId="0" quotePrefix="1" applyNumberFormat="1" applyFont="1" applyFill="1" applyBorder="1" applyAlignment="1" applyProtection="1">
      <alignment horizontal="center" vertical="center"/>
      <protection locked="0"/>
    </xf>
    <xf numFmtId="177" fontId="26" fillId="0" borderId="97" xfId="0" applyNumberFormat="1" applyFont="1" applyFill="1" applyBorder="1" applyAlignment="1" applyProtection="1">
      <alignment horizontal="center" vertical="center"/>
      <protection locked="0"/>
    </xf>
    <xf numFmtId="0" fontId="28" fillId="0" borderId="0" xfId="0" applyFont="1" applyAlignment="1">
      <alignment horizontal="left" vertical="center"/>
    </xf>
    <xf numFmtId="0" fontId="28" fillId="0" borderId="0" xfId="0" applyFont="1" applyBorder="1" applyAlignment="1">
      <alignment horizontal="left" vertical="center"/>
    </xf>
    <xf numFmtId="0" fontId="23" fillId="0" borderId="0" xfId="0" applyFont="1" applyAlignment="1">
      <alignment horizontal="center" vertical="center" wrapText="1"/>
    </xf>
    <xf numFmtId="0" fontId="0" fillId="0" borderId="0" xfId="0">
      <alignment vertical="center"/>
    </xf>
    <xf numFmtId="0" fontId="23" fillId="0" borderId="0" xfId="0" applyFont="1" applyAlignment="1" applyProtection="1">
      <alignment horizontal="center" vertical="center" wrapText="1"/>
      <protection locked="0"/>
    </xf>
    <xf numFmtId="0" fontId="30" fillId="0" borderId="31" xfId="0" applyFont="1" applyBorder="1" applyAlignment="1" applyProtection="1">
      <alignment horizontal="center" vertical="center" wrapText="1"/>
      <protection locked="0"/>
    </xf>
    <xf numFmtId="0" fontId="28" fillId="0" borderId="63" xfId="0" applyFont="1" applyBorder="1" applyAlignment="1">
      <alignment vertical="center" wrapText="1"/>
    </xf>
    <xf numFmtId="0" fontId="28" fillId="0" borderId="63" xfId="0" applyFont="1" applyBorder="1" applyAlignment="1">
      <alignment horizontal="right" vertical="center" wrapText="1"/>
    </xf>
    <xf numFmtId="0" fontId="28" fillId="0" borderId="64" xfId="0" applyFont="1" applyBorder="1" applyAlignment="1">
      <alignment vertical="center"/>
    </xf>
    <xf numFmtId="0" fontId="64" fillId="0" borderId="0" xfId="0" applyFont="1" applyBorder="1" applyAlignment="1"/>
    <xf numFmtId="0" fontId="62" fillId="0" borderId="63" xfId="0" applyFont="1" applyBorder="1" applyAlignment="1" applyProtection="1">
      <alignment horizontal="center" vertical="center"/>
      <protection locked="0"/>
    </xf>
    <xf numFmtId="0" fontId="33" fillId="0" borderId="20"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1" xfId="0" applyFont="1" applyBorder="1" applyAlignment="1">
      <alignment horizontal="center" vertical="center" wrapText="1"/>
    </xf>
    <xf numFmtId="49" fontId="26" fillId="0" borderId="21" xfId="0" applyNumberFormat="1" applyFont="1" applyBorder="1" applyAlignment="1">
      <alignment horizontal="center" vertical="center" wrapText="1"/>
    </xf>
    <xf numFmtId="49" fontId="26" fillId="0" borderId="16" xfId="0" applyNumberFormat="1" applyFont="1" applyBorder="1" applyAlignment="1">
      <alignment horizontal="center" vertical="center" wrapText="1"/>
    </xf>
    <xf numFmtId="0" fontId="26" fillId="0" borderId="64" xfId="0" applyFont="1" applyBorder="1" applyAlignment="1" applyProtection="1">
      <alignment horizontal="center" vertical="center"/>
      <protection locked="0"/>
    </xf>
    <xf numFmtId="0" fontId="26" fillId="0" borderId="0" xfId="0" applyFont="1" applyAlignment="1">
      <alignment horizontal="left" vertical="center"/>
    </xf>
    <xf numFmtId="0" fontId="0" fillId="0" borderId="0" xfId="0">
      <alignment vertical="center"/>
    </xf>
    <xf numFmtId="0" fontId="62" fillId="0" borderId="0" xfId="0" applyFont="1" applyAlignment="1" applyProtection="1">
      <alignment horizontal="center" vertical="center"/>
      <protection locked="0"/>
    </xf>
    <xf numFmtId="0" fontId="0" fillId="0" borderId="0" xfId="0" applyAlignment="1">
      <alignment horizontal="center" vertical="center"/>
    </xf>
    <xf numFmtId="0" fontId="26" fillId="0" borderId="63" xfId="0" applyFont="1" applyBorder="1" applyAlignment="1" applyProtection="1">
      <alignment horizontal="center" vertical="center" wrapText="1"/>
      <protection locked="0"/>
    </xf>
    <xf numFmtId="0" fontId="28" fillId="0" borderId="0" xfId="0" applyFont="1">
      <alignment vertical="center"/>
    </xf>
    <xf numFmtId="0" fontId="0" fillId="0" borderId="0" xfId="0">
      <alignment vertical="center"/>
    </xf>
    <xf numFmtId="0" fontId="28" fillId="0" borderId="63" xfId="0" applyFont="1" applyBorder="1" applyAlignment="1">
      <alignment horizontal="center" vertical="center"/>
    </xf>
    <xf numFmtId="0" fontId="26" fillId="38" borderId="64" xfId="0" applyFont="1" applyFill="1" applyBorder="1" applyAlignment="1" applyProtection="1">
      <alignment horizontal="center" vertical="center" wrapText="1"/>
      <protection locked="0"/>
    </xf>
    <xf numFmtId="0" fontId="59" fillId="0" borderId="0" xfId="0" applyFont="1">
      <alignment vertical="center"/>
    </xf>
    <xf numFmtId="0" fontId="33" fillId="0" borderId="20"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77" xfId="0" applyFont="1" applyBorder="1" applyAlignment="1">
      <alignment horizontal="left" vertical="center" wrapText="1"/>
    </xf>
    <xf numFmtId="0" fontId="33" fillId="0" borderId="94" xfId="0" applyFont="1" applyBorder="1" applyAlignment="1">
      <alignment horizontal="left" vertical="center" wrapText="1"/>
    </xf>
    <xf numFmtId="0" fontId="33" fillId="0" borderId="64" xfId="0" applyFont="1" applyBorder="1" applyAlignment="1">
      <alignment horizontal="left" vertical="center" wrapText="1"/>
    </xf>
    <xf numFmtId="0" fontId="33" fillId="0" borderId="78" xfId="0" applyFont="1" applyBorder="1" applyAlignment="1">
      <alignment horizontal="left" vertical="center" wrapText="1"/>
    </xf>
    <xf numFmtId="0" fontId="33" fillId="0" borderId="82" xfId="0" applyFont="1" applyBorder="1" applyAlignment="1">
      <alignment horizontal="left" vertical="center" wrapText="1"/>
    </xf>
    <xf numFmtId="0" fontId="33" fillId="0" borderId="136" xfId="0" applyFont="1" applyBorder="1" applyAlignment="1">
      <alignment horizontal="left" vertical="center" wrapText="1"/>
    </xf>
    <xf numFmtId="0" fontId="33" fillId="0" borderId="83" xfId="0" applyFont="1" applyBorder="1" applyAlignment="1">
      <alignment horizontal="left" vertical="center" wrapText="1"/>
    </xf>
    <xf numFmtId="0" fontId="33" fillId="0" borderId="85" xfId="0" applyFont="1" applyBorder="1" applyAlignment="1">
      <alignment horizontal="left" vertical="center" wrapText="1"/>
    </xf>
    <xf numFmtId="49" fontId="26" fillId="0" borderId="21" xfId="0" applyNumberFormat="1" applyFont="1" applyBorder="1" applyAlignment="1">
      <alignment horizontal="center" vertical="center" wrapText="1"/>
    </xf>
    <xf numFmtId="49" fontId="26" fillId="0" borderId="17" xfId="0" applyNumberFormat="1" applyFont="1" applyBorder="1" applyAlignment="1">
      <alignment horizontal="center" vertical="center" wrapText="1"/>
    </xf>
    <xf numFmtId="49" fontId="26" fillId="0" borderId="20" xfId="0" applyNumberFormat="1" applyFont="1" applyBorder="1" applyAlignment="1">
      <alignment horizontal="center" vertical="center" wrapText="1"/>
    </xf>
    <xf numFmtId="49" fontId="26" fillId="0" borderId="11" xfId="0" applyNumberFormat="1" applyFont="1" applyBorder="1" applyAlignment="1">
      <alignment horizontal="center" vertical="center" wrapText="1"/>
    </xf>
    <xf numFmtId="0" fontId="33" fillId="0" borderId="109" xfId="0" applyFont="1" applyBorder="1" applyAlignment="1">
      <alignment horizontal="left" vertical="center" wrapText="1"/>
    </xf>
    <xf numFmtId="0" fontId="33" fillId="0" borderId="93" xfId="0" applyFont="1" applyBorder="1" applyAlignment="1">
      <alignment horizontal="left" vertical="center" wrapText="1"/>
    </xf>
    <xf numFmtId="0" fontId="33" fillId="0" borderId="107" xfId="0" applyFont="1" applyBorder="1" applyAlignment="1">
      <alignment horizontal="left" vertical="center" wrapText="1"/>
    </xf>
    <xf numFmtId="0" fontId="33" fillId="0" borderId="92" xfId="0" applyFont="1" applyBorder="1" applyAlignment="1">
      <alignment horizontal="left" vertical="center" wrapText="1"/>
    </xf>
    <xf numFmtId="0" fontId="33" fillId="0" borderId="18" xfId="0" applyFont="1" applyBorder="1" applyAlignment="1">
      <alignment horizontal="left" vertical="center" wrapText="1"/>
    </xf>
    <xf numFmtId="0" fontId="33" fillId="0" borderId="19"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110" xfId="0" applyFont="1" applyBorder="1" applyAlignment="1">
      <alignment horizontal="left" vertical="center" wrapText="1"/>
    </xf>
    <xf numFmtId="0" fontId="33" fillId="0" borderId="137" xfId="0" applyFont="1" applyBorder="1" applyAlignment="1">
      <alignment horizontal="left" vertical="center" wrapText="1"/>
    </xf>
    <xf numFmtId="0" fontId="33" fillId="0" borderId="108" xfId="0" applyFont="1" applyBorder="1" applyAlignment="1">
      <alignment horizontal="left" vertical="center" wrapText="1"/>
    </xf>
    <xf numFmtId="0" fontId="33" fillId="0" borderId="91" xfId="0" applyFont="1" applyBorder="1" applyAlignment="1">
      <alignment horizontal="left" vertical="center" wrapText="1"/>
    </xf>
    <xf numFmtId="0" fontId="33" fillId="0" borderId="81" xfId="0" applyFont="1" applyBorder="1" applyAlignment="1">
      <alignment horizontal="left" vertical="center" wrapText="1"/>
    </xf>
    <xf numFmtId="0" fontId="33" fillId="0" borderId="135" xfId="0" applyFont="1" applyBorder="1" applyAlignment="1">
      <alignment horizontal="left" vertical="center" wrapText="1"/>
    </xf>
    <xf numFmtId="0" fontId="33" fillId="0" borderId="76" xfId="0" applyFont="1" applyBorder="1" applyAlignment="1">
      <alignment horizontal="left" vertical="center" wrapText="1"/>
    </xf>
    <xf numFmtId="0" fontId="33" fillId="0" borderId="84" xfId="0" applyFont="1" applyBorder="1" applyAlignment="1">
      <alignment horizontal="left" vertical="center" wrapText="1"/>
    </xf>
    <xf numFmtId="0" fontId="23" fillId="0" borderId="0" xfId="0" applyFont="1" applyAlignment="1">
      <alignment horizontal="center"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49" fontId="26" fillId="0" borderId="16" xfId="0" applyNumberFormat="1" applyFont="1" applyBorder="1" applyAlignment="1">
      <alignment horizontal="center" vertical="center" wrapText="1"/>
    </xf>
    <xf numFmtId="0" fontId="33" fillId="0" borderId="80" xfId="0" applyFont="1" applyBorder="1" applyAlignment="1">
      <alignment horizontal="left" vertical="center" wrapText="1"/>
    </xf>
    <xf numFmtId="0" fontId="33" fillId="0" borderId="79" xfId="0" applyFont="1" applyBorder="1" applyAlignment="1">
      <alignment horizontal="left" vertical="center" wrapText="1"/>
    </xf>
    <xf numFmtId="0" fontId="33" fillId="0" borderId="16" xfId="0" applyFont="1" applyBorder="1" applyAlignment="1">
      <alignment horizontal="left" vertical="center" wrapText="1"/>
    </xf>
    <xf numFmtId="0" fontId="33" fillId="0" borderId="0" xfId="0" applyFont="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6" fillId="0" borderId="13" xfId="0" applyFont="1" applyBorder="1" applyAlignment="1">
      <alignment horizontal="center" vertical="center"/>
    </xf>
    <xf numFmtId="0" fontId="28" fillId="0" borderId="63" xfId="0" applyFont="1" applyBorder="1" applyAlignment="1" applyProtection="1">
      <alignment horizontal="center" vertical="center"/>
      <protection locked="0"/>
    </xf>
    <xf numFmtId="0" fontId="71" fillId="0" borderId="0" xfId="0" applyFont="1" applyAlignment="1">
      <alignment horizontal="left" vertical="center" wrapText="1"/>
    </xf>
    <xf numFmtId="0" fontId="33" fillId="0" borderId="86" xfId="0" applyFont="1" applyBorder="1" applyAlignment="1">
      <alignment horizontal="left" vertical="center" wrapText="1"/>
    </xf>
    <xf numFmtId="0" fontId="33" fillId="0" borderId="87" xfId="0" applyFont="1" applyBorder="1" applyAlignment="1">
      <alignment horizontal="left" vertical="center" wrapText="1"/>
    </xf>
    <xf numFmtId="0" fontId="33" fillId="0" borderId="88" xfId="0" applyFont="1" applyBorder="1" applyAlignment="1">
      <alignment horizontal="left" vertical="center" wrapText="1"/>
    </xf>
    <xf numFmtId="0" fontId="33" fillId="0" borderId="10" xfId="0" applyFont="1" applyBorder="1" applyAlignment="1">
      <alignment horizontal="left" vertical="center" wrapText="1"/>
    </xf>
    <xf numFmtId="0" fontId="28" fillId="0" borderId="0" xfId="0" applyFont="1" applyAlignment="1" applyProtection="1">
      <alignment horizontal="right" vertical="center" wrapText="1"/>
    </xf>
    <xf numFmtId="0" fontId="0" fillId="0" borderId="0" xfId="0" applyAlignment="1" applyProtection="1">
      <alignment horizontal="right" vertical="center"/>
    </xf>
    <xf numFmtId="0" fontId="60" fillId="0" borderId="0" xfId="0" applyFont="1" applyAlignment="1" applyProtection="1">
      <alignment horizontal="justify" vertical="center" wrapText="1"/>
    </xf>
    <xf numFmtId="0" fontId="67" fillId="0" borderId="0" xfId="0" applyFont="1" applyProtection="1">
      <alignment vertical="center"/>
    </xf>
    <xf numFmtId="0" fontId="60" fillId="0" borderId="0" xfId="0" applyFont="1" applyAlignment="1" applyProtection="1">
      <alignment horizontal="left" vertical="justify" wrapText="1"/>
    </xf>
    <xf numFmtId="0" fontId="68" fillId="0" borderId="0" xfId="0" applyFont="1" applyAlignment="1" applyProtection="1">
      <alignment horizontal="center" vertical="center" wrapText="1"/>
    </xf>
    <xf numFmtId="0" fontId="26" fillId="0" borderId="0" xfId="0" applyFont="1" applyAlignment="1" applyProtection="1">
      <alignment horizontal="right" vertical="center" wrapText="1"/>
      <protection locked="0"/>
    </xf>
    <xf numFmtId="0" fontId="26" fillId="0" borderId="96"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93" xfId="0" applyFont="1" applyBorder="1" applyAlignment="1">
      <alignment horizontal="center" vertical="center" wrapText="1"/>
    </xf>
    <xf numFmtId="0" fontId="26" fillId="0" borderId="111" xfId="0" applyFont="1" applyBorder="1" applyAlignment="1" applyProtection="1">
      <alignment horizontal="center" vertical="center" wrapText="1"/>
      <protection locked="0"/>
    </xf>
    <xf numFmtId="0" fontId="26" fillId="0" borderId="112" xfId="0" applyFont="1" applyBorder="1" applyAlignment="1" applyProtection="1">
      <alignment horizontal="center" vertical="center" wrapText="1"/>
      <protection locked="0"/>
    </xf>
    <xf numFmtId="0" fontId="26" fillId="0" borderId="113" xfId="0" applyFont="1" applyBorder="1" applyAlignment="1" applyProtection="1">
      <alignment horizontal="center" vertical="center" wrapText="1"/>
      <protection locked="0"/>
    </xf>
    <xf numFmtId="0" fontId="26" fillId="0" borderId="111" xfId="0" applyFont="1" applyBorder="1" applyAlignment="1">
      <alignment horizontal="center" vertical="center" wrapText="1"/>
    </xf>
    <xf numFmtId="0" fontId="26" fillId="0" borderId="112" xfId="0" applyFont="1" applyBorder="1" applyAlignment="1">
      <alignment horizontal="center" vertical="center" wrapText="1"/>
    </xf>
    <xf numFmtId="0" fontId="26" fillId="0" borderId="113" xfId="0" applyFont="1" applyBorder="1" applyAlignment="1">
      <alignment horizontal="center" vertical="center" wrapText="1"/>
    </xf>
    <xf numFmtId="0" fontId="30" fillId="35" borderId="64" xfId="0" applyFont="1" applyFill="1" applyBorder="1" applyAlignment="1">
      <alignment horizontal="center" vertical="center" wrapText="1"/>
    </xf>
    <xf numFmtId="0" fontId="30" fillId="35" borderId="64" xfId="0" applyFont="1" applyFill="1" applyBorder="1" applyAlignment="1" applyProtection="1">
      <alignment horizontal="center" vertical="center" wrapText="1"/>
      <protection locked="0"/>
    </xf>
    <xf numFmtId="0" fontId="27" fillId="0" borderId="99" xfId="0" applyFont="1" applyBorder="1" applyAlignment="1">
      <alignment horizontal="center" vertical="center" wrapText="1"/>
    </xf>
    <xf numFmtId="0" fontId="27" fillId="0" borderId="100" xfId="0" applyFont="1" applyBorder="1" applyAlignment="1">
      <alignment horizontal="center" vertical="center" wrapText="1"/>
    </xf>
    <xf numFmtId="0" fontId="27" fillId="0" borderId="101"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92" xfId="0" applyFont="1" applyBorder="1" applyAlignment="1" applyProtection="1">
      <alignment horizontal="center" vertical="center" wrapText="1"/>
      <protection locked="0"/>
    </xf>
    <xf numFmtId="0" fontId="26" fillId="0" borderId="63" xfId="0" applyFont="1" applyBorder="1" applyAlignment="1" applyProtection="1">
      <alignment horizontal="center" vertical="center" wrapText="1"/>
      <protection locked="0"/>
    </xf>
    <xf numFmtId="0" fontId="26" fillId="0" borderId="96" xfId="0" applyFont="1" applyBorder="1" applyAlignment="1" applyProtection="1">
      <alignment horizontal="center" vertical="center" wrapText="1"/>
      <protection locked="0"/>
    </xf>
    <xf numFmtId="0" fontId="26" fillId="0" borderId="97" xfId="0" applyFont="1" applyBorder="1" applyAlignment="1" applyProtection="1">
      <alignment horizontal="center" vertical="center" wrapText="1"/>
      <protection locked="0"/>
    </xf>
    <xf numFmtId="0" fontId="26" fillId="0" borderId="98" xfId="0" applyFont="1" applyBorder="1" applyAlignment="1" applyProtection="1">
      <alignment horizontal="center" vertical="center" wrapText="1"/>
      <protection locked="0"/>
    </xf>
    <xf numFmtId="0" fontId="26" fillId="0" borderId="93" xfId="0" applyFont="1" applyBorder="1" applyAlignment="1" applyProtection="1">
      <alignment horizontal="center" vertical="center" wrapText="1"/>
      <protection locked="0"/>
    </xf>
    <xf numFmtId="0" fontId="26" fillId="0" borderId="114" xfId="0" applyFont="1" applyBorder="1" applyAlignment="1" applyProtection="1">
      <alignment horizontal="left" vertical="center" wrapText="1"/>
      <protection locked="0"/>
    </xf>
    <xf numFmtId="0" fontId="26" fillId="0" borderId="115" xfId="0" applyFont="1" applyBorder="1" applyAlignment="1" applyProtection="1">
      <alignment horizontal="left" vertical="center" wrapText="1"/>
      <protection locked="0"/>
    </xf>
    <xf numFmtId="0" fontId="26" fillId="0" borderId="116" xfId="0" applyFont="1" applyBorder="1" applyAlignment="1" applyProtection="1">
      <alignment horizontal="left" vertical="center" wrapText="1"/>
      <protection locked="0"/>
    </xf>
    <xf numFmtId="0" fontId="26" fillId="0" borderId="99" xfId="0" applyFont="1" applyBorder="1" applyAlignment="1" applyProtection="1">
      <alignment horizontal="left" vertical="center" wrapText="1"/>
      <protection locked="0"/>
    </xf>
    <xf numFmtId="0" fontId="26" fillId="0" borderId="100" xfId="0" applyFont="1" applyBorder="1" applyAlignment="1" applyProtection="1">
      <alignment horizontal="left" vertical="center" wrapText="1"/>
      <protection locked="0"/>
    </xf>
    <xf numFmtId="0" fontId="26" fillId="0" borderId="101" xfId="0" applyFont="1" applyBorder="1" applyAlignment="1" applyProtection="1">
      <alignment horizontal="left" vertical="center" wrapText="1"/>
      <protection locked="0"/>
    </xf>
    <xf numFmtId="0" fontId="26" fillId="0" borderId="78" xfId="0" applyFont="1" applyBorder="1" applyAlignment="1">
      <alignment horizontal="center" vertical="center" wrapText="1"/>
    </xf>
    <xf numFmtId="0" fontId="26" fillId="0" borderId="94" xfId="0" applyFont="1" applyBorder="1" applyAlignment="1">
      <alignment horizontal="center" vertical="center" wrapText="1"/>
    </xf>
    <xf numFmtId="0" fontId="30" fillId="0" borderId="78" xfId="0" applyFont="1" applyBorder="1" applyAlignment="1">
      <alignment horizontal="center" vertical="center" wrapText="1"/>
    </xf>
    <xf numFmtId="0" fontId="30" fillId="0" borderId="94" xfId="0" applyFont="1" applyBorder="1" applyAlignment="1">
      <alignment horizontal="center" vertical="center" wrapText="1"/>
    </xf>
    <xf numFmtId="0" fontId="26" fillId="0" borderId="64" xfId="0" applyFont="1" applyBorder="1" applyAlignment="1" applyProtection="1">
      <alignment horizontal="center" vertical="center" wrapText="1"/>
      <protection locked="0"/>
    </xf>
    <xf numFmtId="0" fontId="26" fillId="0" borderId="124" xfId="0" applyFont="1" applyBorder="1" applyAlignment="1" applyProtection="1">
      <alignment horizontal="left" vertical="center" wrapText="1"/>
      <protection locked="0"/>
    </xf>
    <xf numFmtId="0" fontId="26" fillId="0" borderId="125" xfId="0" applyFont="1" applyBorder="1" applyAlignment="1" applyProtection="1">
      <alignment horizontal="left" vertical="center" wrapText="1"/>
      <protection locked="0"/>
    </xf>
    <xf numFmtId="0" fontId="26" fillId="0" borderId="121" xfId="0" applyFont="1" applyBorder="1" applyAlignment="1" applyProtection="1">
      <alignment horizontal="left" vertical="center" wrapText="1"/>
      <protection locked="0"/>
    </xf>
    <xf numFmtId="0" fontId="26" fillId="0" borderId="122" xfId="0" applyFont="1" applyBorder="1" applyAlignment="1" applyProtection="1">
      <alignment horizontal="left" vertical="center" wrapText="1"/>
      <protection locked="0"/>
    </xf>
    <xf numFmtId="0" fontId="26" fillId="0" borderId="118" xfId="0" applyFont="1" applyBorder="1" applyAlignment="1" applyProtection="1">
      <alignment horizontal="left" vertical="center" wrapText="1"/>
      <protection locked="0"/>
    </xf>
    <xf numFmtId="0" fontId="26" fillId="0" borderId="119"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90" xfId="0" applyFont="1" applyBorder="1" applyAlignment="1" applyProtection="1">
      <alignment horizontal="left" vertical="center" wrapText="1"/>
      <protection locked="0"/>
    </xf>
    <xf numFmtId="0" fontId="26" fillId="0" borderId="100" xfId="0" applyFont="1" applyBorder="1" applyAlignment="1" applyProtection="1">
      <alignment horizontal="center" vertical="center" wrapText="1"/>
      <protection locked="0"/>
    </xf>
    <xf numFmtId="0" fontId="26" fillId="0" borderId="101" xfId="0" applyFont="1" applyBorder="1" applyAlignment="1" applyProtection="1">
      <alignment horizontal="center" vertical="center" wrapText="1"/>
      <protection locked="0"/>
    </xf>
    <xf numFmtId="0" fontId="26" fillId="0" borderId="101" xfId="0" applyFont="1" applyBorder="1" applyAlignment="1">
      <alignment horizontal="center" vertical="center" wrapText="1"/>
    </xf>
    <xf numFmtId="0" fontId="26" fillId="0" borderId="105" xfId="0" applyFont="1" applyBorder="1" applyAlignment="1">
      <alignment horizontal="center" vertical="center" wrapText="1"/>
    </xf>
    <xf numFmtId="0" fontId="26" fillId="0" borderId="106" xfId="0" applyFont="1" applyBorder="1" applyAlignment="1">
      <alignment horizontal="center" vertical="center" wrapText="1"/>
    </xf>
    <xf numFmtId="0" fontId="26" fillId="0" borderId="107" xfId="0" applyFont="1" applyBorder="1" applyAlignment="1">
      <alignment horizontal="center" vertical="center" wrapText="1"/>
    </xf>
    <xf numFmtId="0" fontId="26" fillId="0" borderId="127" xfId="0" applyFont="1" applyBorder="1" applyAlignment="1" applyProtection="1">
      <alignment horizontal="right" vertical="center" wrapText="1"/>
      <protection locked="0"/>
    </xf>
    <xf numFmtId="0" fontId="26" fillId="0" borderId="130" xfId="0" applyFont="1" applyBorder="1" applyAlignment="1" applyProtection="1">
      <alignment horizontal="right" vertical="center" wrapText="1"/>
      <protection locked="0"/>
    </xf>
    <xf numFmtId="0" fontId="26" fillId="0" borderId="79" xfId="0" applyFont="1" applyBorder="1" applyAlignment="1">
      <alignment horizontal="center" vertical="center" wrapText="1"/>
    </xf>
    <xf numFmtId="0" fontId="27" fillId="0" borderId="132" xfId="0" applyFont="1" applyBorder="1" applyAlignment="1">
      <alignment horizontal="center" vertical="center" wrapText="1"/>
    </xf>
    <xf numFmtId="0" fontId="27" fillId="0" borderId="134" xfId="0" applyFont="1" applyBorder="1" applyAlignment="1">
      <alignment horizontal="center" vertical="center" wrapText="1"/>
    </xf>
    <xf numFmtId="0" fontId="26" fillId="0" borderId="129" xfId="0" applyFont="1" applyBorder="1" applyAlignment="1">
      <alignment horizontal="center" vertical="center" wrapText="1"/>
    </xf>
    <xf numFmtId="0" fontId="26" fillId="0" borderId="131"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128" xfId="0" applyFont="1" applyBorder="1" applyAlignment="1">
      <alignment horizontal="center" vertical="center" wrapText="1"/>
    </xf>
    <xf numFmtId="0" fontId="26" fillId="0" borderId="132" xfId="0" applyFont="1" applyBorder="1" applyAlignment="1" applyProtection="1">
      <alignment horizontal="right" vertical="center" wrapText="1"/>
      <protection locked="0"/>
    </xf>
    <xf numFmtId="0" fontId="26" fillId="0" borderId="133" xfId="0" applyFont="1" applyBorder="1" applyAlignment="1" applyProtection="1">
      <alignment horizontal="right" vertical="center" wrapText="1"/>
      <protection locked="0"/>
    </xf>
    <xf numFmtId="0" fontId="26" fillId="0" borderId="129" xfId="0" applyFont="1" applyBorder="1" applyAlignment="1" applyProtection="1">
      <alignment horizontal="right" vertical="center" wrapText="1"/>
      <protection locked="0"/>
    </xf>
    <xf numFmtId="0" fontId="26" fillId="0" borderId="126" xfId="0" applyFont="1" applyBorder="1" applyAlignment="1" applyProtection="1">
      <alignment horizontal="right" vertical="center" wrapText="1"/>
      <protection locked="0"/>
    </xf>
    <xf numFmtId="0" fontId="26" fillId="0" borderId="95" xfId="0" applyFont="1" applyBorder="1" applyAlignment="1" applyProtection="1">
      <alignment horizontal="left" vertical="center" wrapText="1"/>
      <protection locked="0"/>
    </xf>
    <xf numFmtId="0" fontId="30" fillId="0" borderId="78" xfId="0" applyFont="1" applyBorder="1" applyAlignment="1" applyProtection="1">
      <alignment horizontal="left" vertical="center" wrapText="1"/>
      <protection locked="0"/>
    </xf>
    <xf numFmtId="0" fontId="30" fillId="0" borderId="79" xfId="0" applyFont="1" applyBorder="1" applyAlignment="1" applyProtection="1">
      <alignment horizontal="left" vertical="center" wrapText="1"/>
      <protection locked="0"/>
    </xf>
    <xf numFmtId="0" fontId="30" fillId="0" borderId="94" xfId="0" applyFont="1" applyBorder="1" applyAlignment="1" applyProtection="1">
      <alignment horizontal="left" vertical="center" wrapText="1"/>
      <protection locked="0"/>
    </xf>
    <xf numFmtId="0" fontId="2" fillId="0" borderId="102" xfId="0" applyFont="1" applyBorder="1" applyAlignment="1" applyProtection="1">
      <alignment horizontal="left" vertical="center" wrapText="1"/>
      <protection locked="0"/>
    </xf>
    <xf numFmtId="0" fontId="2" fillId="0" borderId="103" xfId="0" applyFont="1" applyBorder="1" applyAlignment="1" applyProtection="1">
      <alignment horizontal="left" vertical="center" wrapText="1"/>
      <protection locked="0"/>
    </xf>
    <xf numFmtId="0" fontId="2" fillId="0" borderId="104" xfId="0" applyFont="1" applyBorder="1" applyAlignment="1" applyProtection="1">
      <alignment horizontal="left" vertical="center" wrapText="1"/>
      <protection locked="0"/>
    </xf>
    <xf numFmtId="0" fontId="26" fillId="0" borderId="95"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6" fillId="0" borderId="90" xfId="0" applyFont="1" applyBorder="1" applyAlignment="1" applyProtection="1">
      <alignment horizontal="center" vertical="center" wrapText="1"/>
      <protection locked="0"/>
    </xf>
    <xf numFmtId="0" fontId="26" fillId="0" borderId="78" xfId="0" applyFont="1" applyBorder="1" applyAlignment="1" applyProtection="1">
      <alignment horizontal="center" vertical="center" wrapText="1"/>
      <protection locked="0"/>
    </xf>
    <xf numFmtId="0" fontId="26" fillId="0" borderId="79" xfId="0" applyFont="1" applyBorder="1" applyAlignment="1" applyProtection="1">
      <alignment horizontal="center" vertical="center" wrapText="1"/>
      <protection locked="0"/>
    </xf>
    <xf numFmtId="0" fontId="26" fillId="0" borderId="94" xfId="0" applyFont="1" applyBorder="1" applyAlignment="1" applyProtection="1">
      <alignment horizontal="center" vertical="center" wrapText="1"/>
      <protection locked="0"/>
    </xf>
    <xf numFmtId="0" fontId="26" fillId="0" borderId="92" xfId="0" applyFont="1" applyBorder="1" applyAlignment="1" applyProtection="1">
      <alignment horizontal="left" vertical="center" wrapText="1"/>
      <protection locked="0"/>
    </xf>
    <xf numFmtId="0" fontId="26" fillId="0" borderId="63" xfId="0" applyFont="1" applyBorder="1" applyAlignment="1" applyProtection="1">
      <alignment horizontal="left" vertical="center" wrapText="1"/>
      <protection locked="0"/>
    </xf>
    <xf numFmtId="0" fontId="26" fillId="0" borderId="93" xfId="0" applyFont="1" applyBorder="1" applyAlignment="1" applyProtection="1">
      <alignment horizontal="left" vertical="center" wrapText="1"/>
      <protection locked="0"/>
    </xf>
    <xf numFmtId="0" fontId="26" fillId="0" borderId="97" xfId="0" applyFont="1" applyBorder="1" applyAlignment="1" applyProtection="1">
      <alignment horizontal="left" vertical="center" wrapText="1"/>
      <protection locked="0"/>
    </xf>
    <xf numFmtId="0" fontId="26" fillId="0" borderId="98" xfId="0" applyFont="1" applyBorder="1" applyAlignment="1" applyProtection="1">
      <alignment horizontal="left" vertical="center" wrapText="1"/>
      <protection locked="0"/>
    </xf>
    <xf numFmtId="0" fontId="26" fillId="0" borderId="78" xfId="0" applyFont="1" applyBorder="1" applyAlignment="1" applyProtection="1">
      <alignment horizontal="right" vertical="center" wrapText="1"/>
      <protection locked="0"/>
    </xf>
    <xf numFmtId="0" fontId="26" fillId="0" borderId="79" xfId="0" applyFont="1" applyBorder="1" applyAlignment="1" applyProtection="1">
      <alignment horizontal="right" vertical="center" wrapText="1"/>
      <protection locked="0"/>
    </xf>
    <xf numFmtId="0" fontId="26" fillId="35" borderId="78" xfId="0" applyFont="1" applyFill="1" applyBorder="1" applyAlignment="1">
      <alignment horizontal="center" vertical="center" wrapText="1"/>
    </xf>
    <xf numFmtId="0" fontId="26" fillId="35" borderId="94" xfId="0" applyFont="1" applyFill="1" applyBorder="1" applyAlignment="1">
      <alignment horizontal="center" vertical="center" wrapText="1"/>
    </xf>
    <xf numFmtId="0" fontId="30" fillId="0" borderId="64" xfId="0" applyFont="1" applyBorder="1" applyAlignment="1">
      <alignment horizontal="center" vertical="center"/>
    </xf>
    <xf numFmtId="0" fontId="30" fillId="0" borderId="64" xfId="0" applyFont="1" applyBorder="1" applyAlignment="1" applyProtection="1">
      <alignment horizontal="center" vertical="center"/>
      <protection locked="0"/>
    </xf>
    <xf numFmtId="14" fontId="88" fillId="0" borderId="105" xfId="0" applyNumberFormat="1" applyFont="1" applyFill="1" applyBorder="1" applyAlignment="1" applyProtection="1">
      <alignment horizontal="center" vertical="center" wrapText="1"/>
      <protection locked="0"/>
    </xf>
    <xf numFmtId="14" fontId="88" fillId="0" borderId="107" xfId="0" applyNumberFormat="1" applyFont="1" applyFill="1" applyBorder="1" applyAlignment="1" applyProtection="1">
      <alignment horizontal="center" vertical="center" wrapText="1"/>
      <protection locked="0"/>
    </xf>
    <xf numFmtId="0" fontId="88" fillId="36" borderId="105" xfId="0" applyFont="1" applyFill="1" applyBorder="1" applyAlignment="1">
      <alignment horizontal="center" vertical="center"/>
    </xf>
    <xf numFmtId="0" fontId="88" fillId="36" borderId="107" xfId="0" applyFont="1" applyFill="1" applyBorder="1" applyAlignment="1">
      <alignment horizontal="center" vertical="center"/>
    </xf>
    <xf numFmtId="0" fontId="61" fillId="35" borderId="79" xfId="0" applyFont="1" applyFill="1" applyBorder="1" applyAlignment="1">
      <alignment horizontal="center" vertical="center"/>
    </xf>
    <xf numFmtId="0" fontId="61" fillId="35" borderId="94" xfId="0" applyFont="1" applyFill="1" applyBorder="1" applyAlignment="1">
      <alignment horizontal="center" vertical="center"/>
    </xf>
    <xf numFmtId="0" fontId="61" fillId="35" borderId="78" xfId="0" applyFont="1" applyFill="1" applyBorder="1" applyAlignment="1">
      <alignment horizontal="center" vertical="center"/>
    </xf>
    <xf numFmtId="0" fontId="48" fillId="0" borderId="0" xfId="0" applyFont="1" applyBorder="1" applyAlignment="1">
      <alignment horizontal="left" vertical="center" wrapText="1"/>
    </xf>
    <xf numFmtId="0" fontId="35" fillId="0" borderId="0" xfId="0" applyFont="1" applyBorder="1" applyAlignment="1">
      <alignment horizontal="left" vertical="center" wrapText="1"/>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94" xfId="0" applyFont="1" applyBorder="1" applyAlignment="1">
      <alignment horizontal="center" vertical="center"/>
    </xf>
    <xf numFmtId="0" fontId="30" fillId="0" borderId="63" xfId="0" applyFont="1" applyBorder="1" applyAlignment="1">
      <alignment horizontal="left" vertical="center" wrapText="1"/>
    </xf>
    <xf numFmtId="14" fontId="90" fillId="38" borderId="105" xfId="0" applyNumberFormat="1" applyFont="1" applyFill="1" applyBorder="1" applyAlignment="1">
      <alignment horizontal="center" vertical="center" wrapText="1"/>
    </xf>
    <xf numFmtId="14" fontId="90" fillId="38" borderId="107" xfId="0" applyNumberFormat="1" applyFont="1" applyFill="1" applyBorder="1" applyAlignment="1">
      <alignment horizontal="center" vertical="center" wrapText="1"/>
    </xf>
    <xf numFmtId="0" fontId="88" fillId="38" borderId="105" xfId="0" applyFont="1" applyFill="1" applyBorder="1" applyAlignment="1">
      <alignment horizontal="center" vertical="center"/>
    </xf>
    <xf numFmtId="0" fontId="88" fillId="38" borderId="107" xfId="0" applyFont="1" applyFill="1" applyBorder="1" applyAlignment="1">
      <alignment horizontal="center" vertical="center"/>
    </xf>
    <xf numFmtId="0" fontId="30" fillId="38" borderId="64" xfId="0" applyFont="1" applyFill="1" applyBorder="1" applyAlignment="1">
      <alignment horizontal="center" vertical="center"/>
    </xf>
    <xf numFmtId="0" fontId="85" fillId="38" borderId="64" xfId="0" applyFont="1" applyFill="1" applyBorder="1" applyAlignment="1">
      <alignment horizontal="center" vertical="center"/>
    </xf>
    <xf numFmtId="0" fontId="71" fillId="38" borderId="64" xfId="0" applyFont="1" applyFill="1" applyBorder="1" applyAlignment="1" applyProtection="1">
      <alignment horizontal="center" vertical="center" wrapText="1"/>
      <protection locked="0"/>
    </xf>
    <xf numFmtId="0" fontId="26" fillId="0" borderId="96" xfId="0" applyFont="1" applyBorder="1" applyAlignment="1" applyProtection="1">
      <alignment horizontal="left" vertical="top" wrapText="1"/>
      <protection locked="0"/>
    </xf>
    <xf numFmtId="0" fontId="26" fillId="0" borderId="97" xfId="0" applyFont="1" applyBorder="1" applyAlignment="1" applyProtection="1">
      <alignment horizontal="left" vertical="top" wrapText="1"/>
      <protection locked="0"/>
    </xf>
    <xf numFmtId="0" fontId="26" fillId="0" borderId="98" xfId="0" applyFont="1" applyBorder="1" applyAlignment="1" applyProtection="1">
      <alignment horizontal="left" vertical="top" wrapText="1"/>
      <protection locked="0"/>
    </xf>
    <xf numFmtId="0" fontId="26" fillId="0" borderId="95"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90" xfId="0" applyFont="1" applyBorder="1" applyAlignment="1" applyProtection="1">
      <alignment horizontal="left" vertical="top" wrapText="1"/>
      <protection locked="0"/>
    </xf>
    <xf numFmtId="0" fontId="26" fillId="0" borderId="92" xfId="0" applyFont="1" applyBorder="1" applyAlignment="1" applyProtection="1">
      <alignment horizontal="left" vertical="top" wrapText="1"/>
      <protection locked="0"/>
    </xf>
    <xf numFmtId="0" fontId="26" fillId="0" borderId="63" xfId="0" applyFont="1" applyBorder="1" applyAlignment="1" applyProtection="1">
      <alignment horizontal="left" vertical="top" wrapText="1"/>
      <protection locked="0"/>
    </xf>
    <xf numFmtId="0" fontId="26" fillId="0" borderId="93" xfId="0" applyFont="1" applyBorder="1" applyAlignment="1" applyProtection="1">
      <alignment horizontal="left" vertical="top" wrapText="1"/>
      <protection locked="0"/>
    </xf>
    <xf numFmtId="0" fontId="40" fillId="0" borderId="0" xfId="0" applyFont="1" applyBorder="1" applyAlignment="1">
      <alignment horizontal="left" vertical="center" wrapText="1"/>
    </xf>
    <xf numFmtId="0" fontId="26" fillId="0" borderId="105" xfId="0" applyFont="1" applyBorder="1" applyAlignment="1">
      <alignment horizontal="left" vertical="center" wrapText="1"/>
    </xf>
    <xf numFmtId="0" fontId="27" fillId="0" borderId="105" xfId="0" applyFont="1" applyBorder="1" applyAlignment="1">
      <alignment horizontal="left" vertical="center" wrapText="1"/>
    </xf>
    <xf numFmtId="0" fontId="27" fillId="0" borderId="96" xfId="0" applyFont="1" applyBorder="1" applyAlignment="1">
      <alignment horizontal="left" vertical="center" wrapText="1"/>
    </xf>
    <xf numFmtId="0" fontId="26" fillId="0" borderId="79" xfId="0" applyFont="1" applyBorder="1" applyAlignment="1">
      <alignment horizontal="left" vertical="center" wrapText="1"/>
    </xf>
    <xf numFmtId="0" fontId="26" fillId="0" borderId="64" xfId="0" applyFont="1" applyBorder="1" applyAlignment="1" applyProtection="1">
      <alignment horizontal="center" vertical="center"/>
      <protection locked="0"/>
    </xf>
    <xf numFmtId="0" fontId="26" fillId="0" borderId="78" xfId="0" applyFont="1" applyBorder="1" applyAlignment="1" applyProtection="1">
      <alignment horizontal="center" vertical="center"/>
      <protection locked="0"/>
    </xf>
    <xf numFmtId="0" fontId="28" fillId="0" borderId="64" xfId="0" applyFont="1" applyBorder="1" applyAlignment="1">
      <alignment horizontal="left" vertical="center" wrapText="1"/>
    </xf>
    <xf numFmtId="0" fontId="38" fillId="0" borderId="0" xfId="0" applyFont="1" applyAlignment="1">
      <alignment horizontal="left" vertical="center" wrapText="1"/>
    </xf>
    <xf numFmtId="0" fontId="33" fillId="0" borderId="0" xfId="0" applyFont="1" applyAlignment="1">
      <alignment horizontal="left" vertical="center" wrapText="1"/>
    </xf>
    <xf numFmtId="0" fontId="26" fillId="0" borderId="0" xfId="0" applyFont="1" applyAlignment="1" applyProtection="1">
      <alignment horizontal="right" vertical="center"/>
      <protection locked="0"/>
    </xf>
    <xf numFmtId="0" fontId="26" fillId="0" borderId="0" xfId="0" applyFont="1" applyAlignment="1" applyProtection="1">
      <alignment horizontal="left" vertical="center"/>
      <protection locked="0"/>
    </xf>
    <xf numFmtId="0" fontId="0" fillId="0" borderId="0" xfId="0" applyAlignment="1" applyProtection="1">
      <alignment horizontal="right" vertical="center"/>
      <protection locked="0"/>
    </xf>
    <xf numFmtId="0" fontId="26" fillId="0" borderId="0" xfId="0" applyFont="1" applyAlignment="1" applyProtection="1">
      <alignment horizontal="left" vertical="center" wrapText="1"/>
      <protection locked="0"/>
    </xf>
    <xf numFmtId="0" fontId="62" fillId="0" borderId="0" xfId="0" applyFont="1" applyAlignment="1" applyProtection="1">
      <alignment horizontal="right" vertical="center" wrapText="1"/>
      <protection locked="0"/>
    </xf>
    <xf numFmtId="176" fontId="26" fillId="35" borderId="78" xfId="0" applyNumberFormat="1" applyFont="1" applyFill="1" applyBorder="1" applyAlignment="1">
      <alignment horizontal="center" vertical="center" wrapText="1"/>
    </xf>
    <xf numFmtId="176" fontId="26" fillId="35" borderId="94" xfId="0" applyNumberFormat="1" applyFont="1" applyFill="1" applyBorder="1" applyAlignment="1">
      <alignment horizontal="center" vertical="center" wrapText="1"/>
    </xf>
    <xf numFmtId="176" fontId="26" fillId="35" borderId="79" xfId="0" applyNumberFormat="1" applyFont="1" applyFill="1" applyBorder="1" applyAlignment="1">
      <alignment horizontal="center" vertical="center" wrapText="1"/>
    </xf>
    <xf numFmtId="0" fontId="28" fillId="0" borderId="96" xfId="0" applyFont="1" applyBorder="1" applyAlignment="1" applyProtection="1">
      <alignment horizontal="left" vertical="top"/>
      <protection locked="0"/>
    </xf>
    <xf numFmtId="0" fontId="28" fillId="0" borderId="97" xfId="0" applyFont="1" applyBorder="1" applyAlignment="1" applyProtection="1">
      <alignment horizontal="left" vertical="top"/>
      <protection locked="0"/>
    </xf>
    <xf numFmtId="0" fontId="28" fillId="0" borderId="98" xfId="0" applyFont="1" applyBorder="1" applyAlignment="1" applyProtection="1">
      <alignment horizontal="left" vertical="top"/>
      <protection locked="0"/>
    </xf>
    <xf numFmtId="0" fontId="28" fillId="0" borderId="95" xfId="0" applyFont="1" applyBorder="1" applyAlignment="1" applyProtection="1">
      <alignment horizontal="left" vertical="top"/>
      <protection locked="0"/>
    </xf>
    <xf numFmtId="0" fontId="28" fillId="0" borderId="0" xfId="0" applyFont="1" applyBorder="1" applyAlignment="1" applyProtection="1">
      <alignment horizontal="left" vertical="top"/>
      <protection locked="0"/>
    </xf>
    <xf numFmtId="0" fontId="28" fillId="0" borderId="90" xfId="0" applyFont="1" applyBorder="1" applyAlignment="1" applyProtection="1">
      <alignment horizontal="left" vertical="top"/>
      <protection locked="0"/>
    </xf>
    <xf numFmtId="0" fontId="28" fillId="0" borderId="92" xfId="0" applyFont="1" applyBorder="1" applyAlignment="1" applyProtection="1">
      <alignment horizontal="left" vertical="top"/>
      <protection locked="0"/>
    </xf>
    <xf numFmtId="0" fontId="28" fillId="0" borderId="63" xfId="0" applyFont="1" applyBorder="1" applyAlignment="1" applyProtection="1">
      <alignment horizontal="left" vertical="top"/>
      <protection locked="0"/>
    </xf>
    <xf numFmtId="0" fontId="28" fillId="0" borderId="93" xfId="0" applyFont="1" applyBorder="1" applyAlignment="1" applyProtection="1">
      <alignment horizontal="left" vertical="top"/>
      <protection locked="0"/>
    </xf>
    <xf numFmtId="0" fontId="26" fillId="0" borderId="0" xfId="0" applyFont="1" applyBorder="1" applyAlignment="1" applyProtection="1">
      <alignment horizontal="right" vertical="center" wrapText="1"/>
      <protection locked="0"/>
    </xf>
    <xf numFmtId="0" fontId="28" fillId="0" borderId="105" xfId="0" applyFont="1" applyFill="1" applyBorder="1" applyAlignment="1">
      <alignment horizontal="center" vertical="center"/>
    </xf>
    <xf numFmtId="0" fontId="28" fillId="0" borderId="106" xfId="0" applyFont="1" applyFill="1" applyBorder="1" applyAlignment="1">
      <alignment horizontal="center" vertical="center"/>
    </xf>
    <xf numFmtId="0" fontId="28" fillId="0" borderId="107" xfId="0" applyFont="1" applyFill="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94" xfId="0" applyFont="1" applyBorder="1" applyAlignment="1">
      <alignment horizontal="center" vertical="center"/>
    </xf>
    <xf numFmtId="0" fontId="66" fillId="37" borderId="78" xfId="0" applyFont="1" applyFill="1" applyBorder="1" applyAlignment="1">
      <alignment horizontal="center" vertical="center"/>
    </xf>
    <xf numFmtId="0" fontId="66" fillId="37" borderId="79" xfId="0" applyFont="1" applyFill="1" applyBorder="1" applyAlignment="1">
      <alignment horizontal="center" vertical="center"/>
    </xf>
    <xf numFmtId="176" fontId="26" fillId="37" borderId="78" xfId="0" applyNumberFormat="1" applyFont="1" applyFill="1" applyBorder="1" applyAlignment="1">
      <alignment horizontal="center" vertical="center"/>
    </xf>
    <xf numFmtId="176" fontId="26" fillId="37" borderId="94" xfId="0" applyNumberFormat="1" applyFont="1" applyFill="1" applyBorder="1" applyAlignment="1">
      <alignment horizontal="center" vertical="center"/>
    </xf>
    <xf numFmtId="0" fontId="66" fillId="37" borderId="94" xfId="0" applyFont="1" applyFill="1" applyBorder="1" applyAlignment="1">
      <alignment horizontal="center" vertical="center"/>
    </xf>
    <xf numFmtId="0" fontId="26" fillId="0" borderId="106" xfId="0" applyFont="1" applyBorder="1" applyAlignment="1">
      <alignment horizontal="center" vertical="center"/>
    </xf>
    <xf numFmtId="0" fontId="26" fillId="0" borderId="107" xfId="0" applyFont="1" applyBorder="1" applyAlignment="1">
      <alignment horizontal="center" vertical="center"/>
    </xf>
    <xf numFmtId="0" fontId="26" fillId="0" borderId="64" xfId="0" applyFont="1" applyBorder="1" applyAlignment="1">
      <alignment horizontal="center" vertical="center"/>
    </xf>
    <xf numFmtId="0" fontId="28" fillId="0" borderId="64" xfId="0" applyFont="1" applyBorder="1" applyAlignment="1">
      <alignment horizontal="center" vertical="center"/>
    </xf>
    <xf numFmtId="178" fontId="28" fillId="37" borderId="78" xfId="0" applyNumberFormat="1" applyFont="1" applyFill="1" applyBorder="1" applyAlignment="1">
      <alignment horizontal="center" vertical="center"/>
    </xf>
    <xf numFmtId="178" fontId="28" fillId="37" borderId="79" xfId="0" applyNumberFormat="1" applyFont="1" applyFill="1" applyBorder="1" applyAlignment="1">
      <alignment horizontal="center" vertical="center"/>
    </xf>
    <xf numFmtId="178" fontId="28" fillId="37" borderId="94" xfId="0" applyNumberFormat="1" applyFont="1" applyFill="1" applyBorder="1" applyAlignment="1">
      <alignment horizontal="center" vertical="center"/>
    </xf>
    <xf numFmtId="0" fontId="26" fillId="35" borderId="79" xfId="0" applyFont="1" applyFill="1" applyBorder="1" applyAlignment="1">
      <alignment horizontal="center" vertical="center" wrapText="1"/>
    </xf>
    <xf numFmtId="0" fontId="0" fillId="0" borderId="63" xfId="0" applyBorder="1" applyAlignment="1" applyProtection="1">
      <alignment horizontal="center" vertical="center"/>
      <protection locked="0"/>
    </xf>
    <xf numFmtId="0" fontId="83" fillId="0" borderId="64" xfId="0" applyFont="1" applyBorder="1" applyAlignment="1" applyProtection="1">
      <alignment horizontal="center"/>
      <protection locked="0"/>
    </xf>
    <xf numFmtId="0" fontId="64" fillId="0" borderId="0" xfId="0" applyFont="1" applyBorder="1" applyAlignment="1">
      <alignment horizontal="left"/>
    </xf>
    <xf numFmtId="0" fontId="26"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26" fillId="0" borderId="0" xfId="0" applyFont="1" applyAlignment="1" applyProtection="1">
      <alignment horizontal="center" vertical="center"/>
      <protection locked="0"/>
    </xf>
    <xf numFmtId="0" fontId="83" fillId="0" borderId="78" xfId="0" applyFont="1" applyBorder="1" applyAlignment="1" applyProtection="1">
      <alignment horizontal="center"/>
      <protection locked="0"/>
    </xf>
    <xf numFmtId="0" fontId="83" fillId="0" borderId="79" xfId="0" applyFont="1" applyBorder="1" applyAlignment="1" applyProtection="1">
      <alignment horizontal="center"/>
      <protection locked="0"/>
    </xf>
    <xf numFmtId="0" fontId="83" fillId="0" borderId="94" xfId="0" applyFont="1" applyBorder="1" applyAlignment="1" applyProtection="1">
      <alignment horizontal="center"/>
      <protection locked="0"/>
    </xf>
    <xf numFmtId="0" fontId="33" fillId="0" borderId="0" xfId="0" applyFont="1" applyAlignment="1" applyProtection="1">
      <alignment horizontal="right" vertical="center" wrapText="1"/>
      <protection locked="0"/>
    </xf>
    <xf numFmtId="0" fontId="62" fillId="0" borderId="0" xfId="0" applyFont="1" applyAlignment="1" applyProtection="1">
      <alignment horizontal="left" vertical="center"/>
      <protection locked="0"/>
    </xf>
    <xf numFmtId="0" fontId="62" fillId="0" borderId="0" xfId="0" applyFont="1" applyAlignment="1">
      <alignment horizontal="right" vertical="center"/>
    </xf>
    <xf numFmtId="0" fontId="62" fillId="0" borderId="0" xfId="0" applyFont="1" applyAlignment="1">
      <alignment horizontal="center" vertical="center"/>
    </xf>
    <xf numFmtId="0" fontId="26" fillId="0" borderId="0"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64" xfId="0" applyFont="1" applyBorder="1" applyAlignment="1">
      <alignment horizontal="center" vertical="center" wrapText="1"/>
    </xf>
    <xf numFmtId="0" fontId="62" fillId="0" borderId="64" xfId="0" applyFont="1" applyBorder="1" applyAlignment="1" applyProtection="1">
      <alignment horizontal="left" vertical="top" wrapText="1"/>
      <protection locked="0"/>
    </xf>
    <xf numFmtId="0" fontId="62" fillId="0" borderId="0" xfId="0" applyFont="1" applyBorder="1" applyAlignment="1">
      <alignment horizontal="left" vertical="center"/>
    </xf>
    <xf numFmtId="0" fontId="26" fillId="0" borderId="64" xfId="0" applyFont="1" applyBorder="1" applyAlignment="1" applyProtection="1">
      <alignment horizontal="left" vertical="top"/>
      <protection locked="0"/>
    </xf>
    <xf numFmtId="0" fontId="62" fillId="0" borderId="0" xfId="0" applyFont="1" applyAlignment="1">
      <alignment horizontal="left" vertical="center"/>
    </xf>
    <xf numFmtId="0" fontId="62" fillId="0" borderId="63" xfId="0" applyFont="1" applyBorder="1" applyAlignment="1" applyProtection="1">
      <alignment horizontal="center" vertical="center"/>
      <protection locked="0"/>
    </xf>
    <xf numFmtId="0" fontId="26" fillId="0" borderId="78" xfId="0" applyFont="1" applyBorder="1" applyAlignment="1" applyProtection="1">
      <alignment horizontal="left" vertical="top" wrapText="1"/>
      <protection locked="0"/>
    </xf>
    <xf numFmtId="0" fontId="26" fillId="0" borderId="79" xfId="0" applyFont="1" applyBorder="1" applyAlignment="1" applyProtection="1">
      <alignment horizontal="left" vertical="top" wrapText="1"/>
      <protection locked="0"/>
    </xf>
    <xf numFmtId="0" fontId="26" fillId="0" borderId="94" xfId="0" applyFont="1" applyBorder="1" applyAlignment="1" applyProtection="1">
      <alignment horizontal="left" vertical="top" wrapText="1"/>
      <protection locked="0"/>
    </xf>
    <xf numFmtId="0" fontId="26" fillId="0" borderId="78" xfId="0" applyFont="1" applyBorder="1" applyAlignment="1">
      <alignment horizontal="left" vertical="center" wrapText="1"/>
    </xf>
    <xf numFmtId="0" fontId="26" fillId="0" borderId="94" xfId="0" applyFont="1" applyBorder="1" applyAlignment="1">
      <alignment horizontal="left" vertical="center" wrapText="1"/>
    </xf>
    <xf numFmtId="0" fontId="61" fillId="0" borderId="78" xfId="0" applyFont="1" applyBorder="1" applyAlignment="1" applyProtection="1">
      <alignment horizontal="left" vertical="top" wrapText="1"/>
      <protection locked="0"/>
    </xf>
    <xf numFmtId="0" fontId="61" fillId="0" borderId="79" xfId="0" applyFont="1" applyBorder="1" applyAlignment="1" applyProtection="1">
      <alignment horizontal="left" vertical="top" wrapText="1"/>
      <protection locked="0"/>
    </xf>
    <xf numFmtId="0" fontId="61" fillId="0" borderId="94" xfId="0" applyFont="1" applyBorder="1" applyAlignment="1" applyProtection="1">
      <alignment horizontal="left" vertical="top" wrapText="1"/>
      <protection locked="0"/>
    </xf>
    <xf numFmtId="0" fontId="26" fillId="0" borderId="63" xfId="0" applyFont="1" applyBorder="1" applyAlignment="1" applyProtection="1">
      <alignment horizontal="center" vertical="center"/>
      <protection locked="0"/>
    </xf>
    <xf numFmtId="0" fontId="23" fillId="0" borderId="0" xfId="0" applyFont="1" applyAlignment="1">
      <alignment horizontal="left"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94" xfId="0" applyFont="1" applyBorder="1" applyAlignment="1">
      <alignment horizontal="left" vertical="center" wrapText="1"/>
    </xf>
    <xf numFmtId="0" fontId="20" fillId="0" borderId="33" xfId="0" applyFont="1" applyBorder="1" applyAlignment="1">
      <alignment horizontal="center" vertical="top" wrapText="1"/>
    </xf>
    <xf numFmtId="0" fontId="20" fillId="0" borderId="34" xfId="0" applyFont="1" applyBorder="1" applyAlignment="1">
      <alignment horizontal="center" vertical="top" wrapText="1"/>
    </xf>
    <xf numFmtId="0" fontId="20" fillId="0" borderId="35" xfId="0" applyFont="1" applyBorder="1" applyAlignment="1">
      <alignment horizontal="center" vertical="top" wrapText="1"/>
    </xf>
    <xf numFmtId="0" fontId="33" fillId="0" borderId="36" xfId="0" applyFont="1" applyBorder="1" applyAlignment="1">
      <alignment horizontal="center" vertical="center" wrapText="1"/>
    </xf>
    <xf numFmtId="0" fontId="33" fillId="0" borderId="0" xfId="0" applyFont="1" applyAlignment="1">
      <alignment horizontal="center" vertical="center" wrapText="1"/>
    </xf>
    <xf numFmtId="0" fontId="33" fillId="0" borderId="37"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0" xfId="0" applyFont="1" applyBorder="1" applyAlignment="1">
      <alignment horizontal="center" vertical="center" wrapText="1"/>
    </xf>
    <xf numFmtId="0" fontId="20" fillId="0" borderId="46" xfId="0" applyFont="1" applyBorder="1" applyAlignment="1">
      <alignment horizontal="center" vertical="top" wrapText="1"/>
    </xf>
    <xf numFmtId="0" fontId="20" fillId="0" borderId="47" xfId="0" applyFont="1" applyBorder="1" applyAlignment="1">
      <alignment horizontal="center" vertical="top" wrapText="1"/>
    </xf>
    <xf numFmtId="0" fontId="20" fillId="0" borderId="48" xfId="0" applyFont="1" applyBorder="1" applyAlignment="1">
      <alignment horizontal="center" vertical="top" wrapText="1"/>
    </xf>
    <xf numFmtId="0" fontId="20" fillId="0" borderId="49" xfId="0" applyFont="1" applyBorder="1" applyAlignment="1">
      <alignment horizontal="center" vertical="top" wrapText="1"/>
    </xf>
    <xf numFmtId="0" fontId="20" fillId="0" borderId="50" xfId="0" applyFont="1" applyBorder="1" applyAlignment="1">
      <alignment horizontal="center" vertical="top" wrapText="1"/>
    </xf>
    <xf numFmtId="0" fontId="20" fillId="0" borderId="51" xfId="0" applyFont="1" applyBorder="1" applyAlignment="1">
      <alignment horizontal="center" vertical="top" wrapText="1"/>
    </xf>
    <xf numFmtId="0" fontId="49" fillId="0" borderId="0" xfId="0" applyFont="1" applyAlignment="1">
      <alignment horizontal="justify" vertical="center" wrapText="1"/>
    </xf>
    <xf numFmtId="0" fontId="28" fillId="0" borderId="0" xfId="0" applyFont="1">
      <alignment vertical="center"/>
    </xf>
    <xf numFmtId="0" fontId="43" fillId="33" borderId="54" xfId="0" applyFont="1" applyFill="1" applyBorder="1" applyAlignment="1">
      <alignment horizontal="center" vertical="center" wrapText="1"/>
    </xf>
    <xf numFmtId="0" fontId="43" fillId="33" borderId="55" xfId="0" applyFont="1" applyFill="1" applyBorder="1" applyAlignment="1">
      <alignment horizontal="center" vertical="center" wrapText="1"/>
    </xf>
    <xf numFmtId="0" fontId="34" fillId="0" borderId="21" xfId="0" applyFont="1" applyBorder="1" applyAlignment="1">
      <alignment horizontal="justify" vertical="center" wrapText="1"/>
    </xf>
    <xf numFmtId="0" fontId="34" fillId="0" borderId="22" xfId="0" applyFont="1" applyBorder="1" applyAlignment="1">
      <alignment horizontal="justify" vertical="center" wrapText="1"/>
    </xf>
    <xf numFmtId="0" fontId="34" fillId="0" borderId="23" xfId="0" applyFont="1" applyBorder="1" applyAlignment="1">
      <alignment horizontal="justify" vertical="center" wrapText="1"/>
    </xf>
    <xf numFmtId="0" fontId="58" fillId="0" borderId="66" xfId="0" applyFont="1" applyBorder="1" applyAlignment="1" applyProtection="1">
      <alignment horizontal="center" vertical="center" wrapText="1"/>
      <protection locked="0"/>
    </xf>
    <xf numFmtId="0" fontId="58" fillId="0" borderId="67" xfId="0" applyFont="1" applyBorder="1" applyAlignment="1" applyProtection="1">
      <alignment horizontal="center" vertical="center" wrapText="1"/>
      <protection locked="0"/>
    </xf>
    <xf numFmtId="0" fontId="33" fillId="0" borderId="89" xfId="0" applyFont="1" applyBorder="1" applyAlignment="1">
      <alignment horizontal="left" vertical="top" wrapText="1"/>
    </xf>
    <xf numFmtId="0" fontId="31" fillId="0" borderId="30" xfId="0" applyFont="1" applyBorder="1" applyAlignment="1">
      <alignment vertical="center" wrapText="1"/>
    </xf>
    <xf numFmtId="0" fontId="31" fillId="0" borderId="60" xfId="0" applyFont="1" applyBorder="1" applyAlignment="1">
      <alignment vertical="center" wrapText="1"/>
    </xf>
    <xf numFmtId="0" fontId="31" fillId="0" borderId="68" xfId="0" applyFont="1" applyBorder="1" applyAlignment="1">
      <alignment vertical="center" wrapText="1"/>
    </xf>
    <xf numFmtId="0" fontId="58" fillId="0" borderId="61" xfId="0" applyFont="1" applyBorder="1" applyAlignment="1" applyProtection="1">
      <alignment horizontal="center" vertical="center" wrapText="1"/>
      <protection locked="0"/>
    </xf>
    <xf numFmtId="0" fontId="58" fillId="0" borderId="62" xfId="0" applyFont="1" applyBorder="1" applyAlignment="1" applyProtection="1">
      <alignment horizontal="center" vertical="center" wrapText="1"/>
      <protection locked="0"/>
    </xf>
    <xf numFmtId="0" fontId="20" fillId="0" borderId="56" xfId="0" applyFont="1" applyBorder="1" applyAlignment="1">
      <alignment vertical="top" wrapText="1"/>
    </xf>
    <xf numFmtId="0" fontId="20" fillId="0" borderId="57" xfId="0" applyFont="1" applyBorder="1" applyAlignment="1">
      <alignment vertical="top" wrapText="1"/>
    </xf>
    <xf numFmtId="0" fontId="20" fillId="0" borderId="69" xfId="0" applyFont="1" applyBorder="1" applyAlignment="1">
      <alignment vertical="top" wrapText="1"/>
    </xf>
    <xf numFmtId="0" fontId="46" fillId="0" borderId="49" xfId="0" applyFont="1" applyBorder="1" applyAlignment="1">
      <alignment horizontal="justify" vertical="top" wrapText="1"/>
    </xf>
    <xf numFmtId="0" fontId="46" fillId="0" borderId="50" xfId="0" applyFont="1" applyBorder="1" applyAlignment="1">
      <alignment horizontal="justify" vertical="top" wrapText="1"/>
    </xf>
    <xf numFmtId="0" fontId="46" fillId="0" borderId="65" xfId="0" applyFont="1" applyBorder="1" applyAlignment="1">
      <alignment horizontal="justify" vertical="top" wrapText="1"/>
    </xf>
    <xf numFmtId="0" fontId="30" fillId="0" borderId="70" xfId="0" applyFont="1" applyBorder="1" applyAlignment="1" applyProtection="1">
      <alignment horizontal="center" vertical="center" wrapText="1"/>
      <protection locked="0"/>
    </xf>
    <xf numFmtId="0" fontId="30" fillId="0" borderId="71" xfId="0" applyFont="1" applyBorder="1" applyAlignment="1" applyProtection="1">
      <alignment horizontal="center" vertical="center" wrapText="1"/>
      <protection locked="0"/>
    </xf>
    <xf numFmtId="0" fontId="30" fillId="0" borderId="72" xfId="0" applyFont="1" applyBorder="1" applyAlignment="1" applyProtection="1">
      <alignment horizontal="center" vertical="center" wrapText="1"/>
      <protection locked="0"/>
    </xf>
    <xf numFmtId="0" fontId="56" fillId="33" borderId="73" xfId="0" applyFont="1" applyFill="1" applyBorder="1" applyAlignment="1">
      <alignment horizontal="center" vertical="center" wrapText="1"/>
    </xf>
    <xf numFmtId="0" fontId="56" fillId="33" borderId="74" xfId="0" applyFont="1" applyFill="1" applyBorder="1" applyAlignment="1">
      <alignment horizontal="center" vertical="center" wrapText="1"/>
    </xf>
    <xf numFmtId="0" fontId="56" fillId="33" borderId="75" xfId="0" applyFont="1" applyFill="1" applyBorder="1" applyAlignment="1">
      <alignment horizontal="center" vertical="center" wrapText="1"/>
    </xf>
    <xf numFmtId="0" fontId="20" fillId="0" borderId="52" xfId="0" applyFont="1" applyBorder="1" applyAlignment="1">
      <alignment horizontal="justify" vertical="top" wrapText="1"/>
    </xf>
    <xf numFmtId="0" fontId="20" fillId="0" borderId="53" xfId="0" applyFont="1" applyBorder="1" applyAlignment="1">
      <alignment horizontal="justify" vertical="top" wrapText="1"/>
    </xf>
    <xf numFmtId="0" fontId="30" fillId="0" borderId="21"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5"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59" xfId="0" applyFont="1" applyBorder="1" applyAlignment="1">
      <alignment horizontal="center" vertical="center" wrapText="1"/>
    </xf>
    <xf numFmtId="0" fontId="42" fillId="0" borderId="16" xfId="0" applyFont="1" applyBorder="1" applyAlignment="1" applyProtection="1">
      <alignment horizontal="center" vertical="center" wrapText="1"/>
      <protection locked="0"/>
    </xf>
    <xf numFmtId="0" fontId="42" fillId="0" borderId="0" xfId="0" applyFont="1" applyBorder="1" applyAlignment="1" applyProtection="1">
      <alignment horizontal="center" vertical="center" wrapText="1"/>
      <protection locked="0"/>
    </xf>
    <xf numFmtId="0" fontId="42" fillId="0" borderId="28"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0" fontId="42" fillId="0" borderId="27" xfId="0" applyFont="1" applyBorder="1" applyAlignment="1" applyProtection="1">
      <alignment horizontal="center" vertical="center" wrapText="1"/>
      <protection locked="0"/>
    </xf>
    <xf numFmtId="0" fontId="42" fillId="0" borderId="15" xfId="0" applyFont="1" applyBorder="1" applyAlignment="1" applyProtection="1">
      <alignment horizontal="center" vertical="center" wrapText="1"/>
      <protection locked="0"/>
    </xf>
    <xf numFmtId="0" fontId="42" fillId="0" borderId="12" xfId="0" applyFont="1" applyBorder="1" applyAlignment="1" applyProtection="1">
      <alignment horizontal="center" vertical="center" wrapText="1"/>
      <protection locked="0"/>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29" xfId="0" applyFont="1" applyBorder="1" applyAlignment="1">
      <alignment horizontal="left" vertical="center" wrapText="1"/>
    </xf>
    <xf numFmtId="0" fontId="30" fillId="0" borderId="23" xfId="0" applyFont="1" applyBorder="1" applyAlignment="1">
      <alignment horizontal="left" vertical="center" wrapText="1"/>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55" fillId="0" borderId="17" xfId="0" applyFont="1" applyBorder="1" applyAlignment="1" applyProtection="1">
      <alignment horizontal="center" vertical="center" wrapText="1"/>
      <protection locked="0"/>
    </xf>
    <xf numFmtId="0" fontId="55" fillId="0" borderId="13" xfId="0" applyFont="1" applyBorder="1" applyAlignment="1" applyProtection="1">
      <alignment horizontal="center" vertical="center" wrapText="1"/>
      <protection locked="0"/>
    </xf>
    <xf numFmtId="0" fontId="55" fillId="0" borderId="12" xfId="0" applyFont="1" applyBorder="1" applyAlignment="1" applyProtection="1">
      <alignment horizontal="center" vertical="center" wrapText="1"/>
      <protection locked="0"/>
    </xf>
    <xf numFmtId="0" fontId="0" fillId="0" borderId="0" xfId="0">
      <alignment vertical="center"/>
    </xf>
    <xf numFmtId="0" fontId="73" fillId="0" borderId="0" xfId="0" applyFont="1" applyAlignment="1">
      <alignment horizontal="center" vertical="center"/>
    </xf>
    <xf numFmtId="0" fontId="48" fillId="0" borderId="21" xfId="0" applyFont="1" applyBorder="1" applyAlignment="1">
      <alignment horizontal="center" wrapText="1"/>
    </xf>
    <xf numFmtId="0" fontId="48" fillId="0" borderId="22" xfId="0" applyFont="1" applyBorder="1" applyAlignment="1">
      <alignment horizontal="center" wrapText="1"/>
    </xf>
    <xf numFmtId="0" fontId="48" fillId="0" borderId="23" xfId="0" applyFont="1" applyBorder="1" applyAlignment="1">
      <alignment horizontal="center" wrapText="1"/>
    </xf>
    <xf numFmtId="0" fontId="65" fillId="0" borderId="17" xfId="0" applyFont="1" applyBorder="1" applyAlignment="1">
      <alignment horizontal="center" vertical="top" wrapText="1"/>
    </xf>
    <xf numFmtId="0" fontId="65" fillId="0" borderId="13" xfId="0" applyFont="1" applyBorder="1" applyAlignment="1">
      <alignment horizontal="center" vertical="top" wrapText="1"/>
    </xf>
    <xf numFmtId="0" fontId="65" fillId="0" borderId="12" xfId="0" applyFont="1" applyBorder="1" applyAlignment="1">
      <alignment horizontal="center"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8">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122118</xdr:colOff>
      <xdr:row>27</xdr:row>
      <xdr:rowOff>61059</xdr:rowOff>
    </xdr:from>
    <xdr:ext cx="5130800" cy="1200457"/>
    <xdr:sp macro="" textlink="">
      <xdr:nvSpPr>
        <xdr:cNvPr id="3" name="テキスト ボックス 2"/>
        <xdr:cNvSpPr txBox="1"/>
      </xdr:nvSpPr>
      <xdr:spPr>
        <a:xfrm>
          <a:off x="6386637" y="7705482"/>
          <a:ext cx="5130800" cy="1200457"/>
        </a:xfrm>
        <a:prstGeom prst="rect">
          <a:avLst/>
        </a:prstGeom>
        <a:noFill/>
        <a:ln>
          <a:solidFill>
            <a:srgbClr val="FF0000"/>
          </a:solid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このテキストボックスは印刷されません。</a:t>
          </a:r>
          <a:endParaRPr kumimoji="0" lang="en-US" altLang="ja-JP"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　この書類は、入力せずに直筆で書いてください。</a:t>
          </a:r>
          <a:r>
            <a:rPr kumimoji="0" lang="en-US" altLang="ja-JP"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7</xdr:col>
      <xdr:colOff>30726</xdr:colOff>
      <xdr:row>5</xdr:row>
      <xdr:rowOff>153629</xdr:rowOff>
    </xdr:from>
    <xdr:ext cx="5765800" cy="2768600"/>
    <xdr:sp macro="" textlink="">
      <xdr:nvSpPr>
        <xdr:cNvPr id="3" name="テキスト ボックス 2"/>
        <xdr:cNvSpPr txBox="1"/>
      </xdr:nvSpPr>
      <xdr:spPr>
        <a:xfrm>
          <a:off x="5945444" y="1382661"/>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drawings/drawing11.xml><?xml version="1.0" encoding="utf-8"?>
<xdr:wsDr xmlns:xdr="http://schemas.openxmlformats.org/drawingml/2006/spreadsheetDrawing" xmlns:a="http://schemas.openxmlformats.org/drawingml/2006/main">
  <xdr:twoCellAnchor>
    <xdr:from>
      <xdr:col>2</xdr:col>
      <xdr:colOff>0</xdr:colOff>
      <xdr:row>14</xdr:row>
      <xdr:rowOff>0</xdr:rowOff>
    </xdr:from>
    <xdr:to>
      <xdr:col>3</xdr:col>
      <xdr:colOff>0</xdr:colOff>
      <xdr:row>17</xdr:row>
      <xdr:rowOff>0</xdr:rowOff>
    </xdr:to>
    <xdr:sp macro="" textlink="">
      <xdr:nvSpPr>
        <xdr:cNvPr id="3" name="AutoShape 4">
          <a:extLst>
            <a:ext uri="{FF2B5EF4-FFF2-40B4-BE49-F238E27FC236}">
              <a16:creationId xmlns:a16="http://schemas.microsoft.com/office/drawing/2014/main" id="{8CCA8A71-D5A9-1346-9E6B-472683BFE20B}"/>
            </a:ext>
          </a:extLst>
        </xdr:cNvPr>
        <xdr:cNvSpPr>
          <a:spLocks noChangeAspect="1" noChangeArrowheads="1"/>
        </xdr:cNvSpPr>
      </xdr:nvSpPr>
      <xdr:spPr bwMode="auto">
        <a:xfrm>
          <a:off x="1485900" y="3644900"/>
          <a:ext cx="1727200" cy="1676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139700</xdr:colOff>
      <xdr:row>9</xdr:row>
      <xdr:rowOff>101600</xdr:rowOff>
    </xdr:from>
    <xdr:to>
      <xdr:col>4</xdr:col>
      <xdr:colOff>165100</xdr:colOff>
      <xdr:row>11</xdr:row>
      <xdr:rowOff>76200</xdr:rowOff>
    </xdr:to>
    <xdr:sp macro="" textlink="">
      <xdr:nvSpPr>
        <xdr:cNvPr id="5" name="円/楕円 5">
          <a:extLst>
            <a:ext uri="{FF2B5EF4-FFF2-40B4-BE49-F238E27FC236}">
              <a16:creationId xmlns:a16="http://schemas.microsoft.com/office/drawing/2014/main" id="{01C9C885-A71A-894D-8481-3CFBF00AE02A}"/>
            </a:ext>
          </a:extLst>
        </xdr:cNvPr>
        <xdr:cNvSpPr>
          <a:spLocks noChangeArrowheads="1"/>
        </xdr:cNvSpPr>
      </xdr:nvSpPr>
      <xdr:spPr bwMode="auto">
        <a:xfrm>
          <a:off x="3352800" y="2235200"/>
          <a:ext cx="342900" cy="876300"/>
        </a:xfrm>
        <a:prstGeom prst="ellipse">
          <a:avLst/>
        </a:prstGeom>
        <a:solidFill>
          <a:srgbClr val="FFFFFF"/>
        </a:solidFill>
        <a:ln w="9525" cap="rnd">
          <a:solidFill>
            <a:srgbClr val="000000"/>
          </a:solidFill>
          <a:prstDash val="sysDot"/>
          <a:round/>
          <a:headEnd/>
          <a:tailEnd/>
        </a:ln>
      </xdr:spPr>
    </xdr:sp>
    <xdr:clientData/>
  </xdr:twoCellAnchor>
  <xdr:twoCellAnchor>
    <xdr:from>
      <xdr:col>2</xdr:col>
      <xdr:colOff>317500</xdr:colOff>
      <xdr:row>15</xdr:row>
      <xdr:rowOff>12700</xdr:rowOff>
    </xdr:from>
    <xdr:to>
      <xdr:col>2</xdr:col>
      <xdr:colOff>1397000</xdr:colOff>
      <xdr:row>16</xdr:row>
      <xdr:rowOff>1190752</xdr:rowOff>
    </xdr:to>
    <xdr:sp macro="" textlink="">
      <xdr:nvSpPr>
        <xdr:cNvPr id="6" name="テキスト ボックス 1">
          <a:extLst>
            <a:ext uri="{FF2B5EF4-FFF2-40B4-BE49-F238E27FC236}">
              <a16:creationId xmlns:a16="http://schemas.microsoft.com/office/drawing/2014/main" id="{DECA3000-8043-9A48-ACF5-36F790D3DD92}"/>
            </a:ext>
          </a:extLst>
        </xdr:cNvPr>
        <xdr:cNvSpPr txBox="1">
          <a:spLocks noChangeAspect="1" noChangeArrowheads="1"/>
        </xdr:cNvSpPr>
      </xdr:nvSpPr>
      <xdr:spPr bwMode="auto">
        <a:xfrm>
          <a:off x="1803400" y="4076700"/>
          <a:ext cx="1079500" cy="144475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1000" b="0" i="0" u="none" strike="noStrike" baseline="0">
              <a:solidFill>
                <a:srgbClr val="000000"/>
              </a:solidFill>
              <a:latin typeface="ＭＳ 明朝" charset="-128"/>
              <a:ea typeface="ＭＳ 明朝" charset="-128"/>
            </a:rPr>
            <a:t>写真貼付</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4.0</a:t>
          </a: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3.0cm</a:t>
          </a:r>
          <a:r>
            <a:rPr lang="ja-JP" altLang="en-US" sz="1000" b="0" i="0" u="none" strike="noStrike" baseline="0">
              <a:solidFill>
                <a:srgbClr val="000000"/>
              </a:solidFill>
              <a:latin typeface="ＭＳ 明朝" charset="-128"/>
              <a:ea typeface="ＭＳ 明朝" charset="-128"/>
            </a:rPr>
            <a:t>）</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写真裏面に記名</a:t>
          </a:r>
          <a:endParaRPr lang="ja-JP" altLang="en-US" sz="1050" b="0" i="0" u="none" strike="noStrike" baseline="0">
            <a:solidFill>
              <a:srgbClr val="000000"/>
            </a:solidFill>
            <a:latin typeface="Century" charset="0"/>
            <a:ea typeface="ＭＳ 明朝" charset="-128"/>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4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ＭＳ 明朝" charset="-128"/>
              <a:ea typeface="ＭＳ 明朝" charset="-128"/>
            </a:rPr>
            <a:t>・正面上半身</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a:t>
          </a:r>
          <a:r>
            <a:rPr lang="ja-JP" altLang="en-US" sz="800" b="0" i="0" u="none" strike="noStrike" baseline="0">
              <a:solidFill>
                <a:srgbClr val="000000"/>
              </a:solidFill>
              <a:latin typeface="Century" charset="0"/>
              <a:ea typeface="ＭＳ 明朝" charset="-128"/>
            </a:rPr>
            <a:t>3</a:t>
          </a:r>
          <a:r>
            <a:rPr lang="ja-JP" altLang="en-US" sz="800" b="0" i="0" u="none" strike="noStrike" baseline="0">
              <a:solidFill>
                <a:srgbClr val="000000"/>
              </a:solidFill>
              <a:latin typeface="ＭＳ 明朝" charset="-128"/>
              <a:ea typeface="ＭＳ 明朝" charset="-128"/>
            </a:rPr>
            <a:t>か月以内に撮影したもの</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・履歴書と受験票は同一のものを使用</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Century" charset="0"/>
            </a:rPr>
            <a:t> </a:t>
          </a:r>
        </a:p>
      </xdr:txBody>
    </xdr:sp>
    <xdr:clientData/>
  </xdr:twoCellAnchor>
  <xdr:twoCellAnchor>
    <xdr:from>
      <xdr:col>7</xdr:col>
      <xdr:colOff>330200</xdr:colOff>
      <xdr:row>14</xdr:row>
      <xdr:rowOff>228600</xdr:rowOff>
    </xdr:from>
    <xdr:to>
      <xdr:col>7</xdr:col>
      <xdr:colOff>1409700</xdr:colOff>
      <xdr:row>16</xdr:row>
      <xdr:rowOff>1152652</xdr:rowOff>
    </xdr:to>
    <xdr:sp macro="" textlink="">
      <xdr:nvSpPr>
        <xdr:cNvPr id="7" name="テキスト ボックス 1">
          <a:extLst>
            <a:ext uri="{FF2B5EF4-FFF2-40B4-BE49-F238E27FC236}">
              <a16:creationId xmlns:a16="http://schemas.microsoft.com/office/drawing/2014/main" id="{0CDF4126-C7A3-7849-A6E6-BD43E9E1F673}"/>
            </a:ext>
          </a:extLst>
        </xdr:cNvPr>
        <xdr:cNvSpPr txBox="1">
          <a:spLocks noChangeAspect="1" noChangeArrowheads="1"/>
        </xdr:cNvSpPr>
      </xdr:nvSpPr>
      <xdr:spPr bwMode="auto">
        <a:xfrm>
          <a:off x="5664200" y="4038600"/>
          <a:ext cx="1079500" cy="144475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1000" b="0" i="0" u="none" strike="noStrike" baseline="0">
              <a:solidFill>
                <a:srgbClr val="000000"/>
              </a:solidFill>
              <a:latin typeface="ＭＳ 明朝" charset="-128"/>
              <a:ea typeface="ＭＳ 明朝" charset="-128"/>
            </a:rPr>
            <a:t>写真貼付</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4.0</a:t>
          </a: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3.0cm</a:t>
          </a:r>
          <a:r>
            <a:rPr lang="ja-JP" altLang="en-US" sz="1000" b="0" i="0" u="none" strike="noStrike" baseline="0">
              <a:solidFill>
                <a:srgbClr val="000000"/>
              </a:solidFill>
              <a:latin typeface="ＭＳ 明朝" charset="-128"/>
              <a:ea typeface="ＭＳ 明朝" charset="-128"/>
            </a:rPr>
            <a:t>）</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写真裏面に記名</a:t>
          </a:r>
          <a:endParaRPr lang="ja-JP" altLang="en-US" sz="1050" b="0" i="0" u="none" strike="noStrike" baseline="0">
            <a:solidFill>
              <a:srgbClr val="000000"/>
            </a:solidFill>
            <a:latin typeface="Century" charset="0"/>
            <a:ea typeface="ＭＳ 明朝" charset="-128"/>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4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ＭＳ 明朝" charset="-128"/>
              <a:ea typeface="ＭＳ 明朝" charset="-128"/>
            </a:rPr>
            <a:t>・正面上半身</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a:t>
          </a:r>
          <a:r>
            <a:rPr lang="ja-JP" altLang="en-US" sz="800" b="0" i="0" u="none" strike="noStrike" baseline="0">
              <a:solidFill>
                <a:srgbClr val="000000"/>
              </a:solidFill>
              <a:latin typeface="Century" charset="0"/>
              <a:ea typeface="ＭＳ 明朝" charset="-128"/>
            </a:rPr>
            <a:t>3</a:t>
          </a:r>
          <a:r>
            <a:rPr lang="ja-JP" altLang="en-US" sz="800" b="0" i="0" u="none" strike="noStrike" baseline="0">
              <a:solidFill>
                <a:srgbClr val="000000"/>
              </a:solidFill>
              <a:latin typeface="ＭＳ 明朝" charset="-128"/>
              <a:ea typeface="ＭＳ 明朝" charset="-128"/>
            </a:rPr>
            <a:t>か月以内に撮影したもの</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・履歴書と受験票は同一のものを使用</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Century"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2527300</xdr:colOff>
      <xdr:row>5</xdr:row>
      <xdr:rowOff>76200</xdr:rowOff>
    </xdr:from>
    <xdr:to>
      <xdr:col>0</xdr:col>
      <xdr:colOff>2984500</xdr:colOff>
      <xdr:row>6</xdr:row>
      <xdr:rowOff>76200</xdr:rowOff>
    </xdr:to>
    <xdr:sp macro="" textlink="">
      <xdr:nvSpPr>
        <xdr:cNvPr id="5" name="Text Box 42">
          <a:extLst>
            <a:ext uri="{FF2B5EF4-FFF2-40B4-BE49-F238E27FC236}">
              <a16:creationId xmlns:a16="http://schemas.microsoft.com/office/drawing/2014/main" id="{D16C3110-793C-194B-9C00-4CF0E2669567}"/>
            </a:ext>
          </a:extLst>
        </xdr:cNvPr>
        <xdr:cNvSpPr txBox="1">
          <a:spLocks noChangeArrowheads="1"/>
        </xdr:cNvSpPr>
      </xdr:nvSpPr>
      <xdr:spPr bwMode="auto">
        <a:xfrm>
          <a:off x="2527300" y="9791700"/>
          <a:ext cx="4572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Century" charset="0"/>
            </a:rPr>
            <a:t> </a:t>
          </a:r>
        </a:p>
      </xdr:txBody>
    </xdr:sp>
    <xdr:clientData/>
  </xdr:twoCellAnchor>
  <xdr:twoCellAnchor>
    <xdr:from>
      <xdr:col>0</xdr:col>
      <xdr:colOff>404829</xdr:colOff>
      <xdr:row>0</xdr:row>
      <xdr:rowOff>121577</xdr:rowOff>
    </xdr:from>
    <xdr:to>
      <xdr:col>3</xdr:col>
      <xdr:colOff>10701</xdr:colOff>
      <xdr:row>5</xdr:row>
      <xdr:rowOff>211662</xdr:rowOff>
    </xdr:to>
    <xdr:sp macro="" textlink="">
      <xdr:nvSpPr>
        <xdr:cNvPr id="4" name="テキスト ボックス 1">
          <a:extLst>
            <a:ext uri="{FF2B5EF4-FFF2-40B4-BE49-F238E27FC236}">
              <a16:creationId xmlns:a16="http://schemas.microsoft.com/office/drawing/2014/main" id="{A47D21E2-16CB-F742-8193-15434D8AE6D9}"/>
            </a:ext>
          </a:extLst>
        </xdr:cNvPr>
        <xdr:cNvSpPr txBox="1">
          <a:spLocks noChangeAspect="1" noChangeArrowheads="1"/>
        </xdr:cNvSpPr>
      </xdr:nvSpPr>
      <xdr:spPr bwMode="auto">
        <a:xfrm>
          <a:off x="404829" y="121577"/>
          <a:ext cx="1211209" cy="142786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1000" b="0" i="0" u="none" strike="noStrike" baseline="0">
              <a:solidFill>
                <a:srgbClr val="000000"/>
              </a:solidFill>
              <a:latin typeface="ＭＳ 明朝" charset="-128"/>
              <a:ea typeface="ＭＳ 明朝" charset="-128"/>
            </a:rPr>
            <a:t>写真貼付</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4.0</a:t>
          </a: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3.0cm</a:t>
          </a:r>
          <a:r>
            <a:rPr lang="ja-JP" altLang="en-US" sz="1000" b="0" i="0" u="none" strike="noStrike" baseline="0">
              <a:solidFill>
                <a:srgbClr val="000000"/>
              </a:solidFill>
              <a:latin typeface="ＭＳ 明朝" charset="-128"/>
              <a:ea typeface="ＭＳ 明朝" charset="-128"/>
            </a:rPr>
            <a:t>）</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写真裏面に記名</a:t>
          </a:r>
          <a:endParaRPr lang="ja-JP" altLang="en-US" sz="1050" b="0" i="0" u="none" strike="noStrike" baseline="0">
            <a:solidFill>
              <a:srgbClr val="000000"/>
            </a:solidFill>
            <a:latin typeface="Century" charset="0"/>
            <a:ea typeface="ＭＳ 明朝" charset="-128"/>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4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ＭＳ 明朝" charset="-128"/>
              <a:ea typeface="ＭＳ 明朝" charset="-128"/>
            </a:rPr>
            <a:t>・正面上半身</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a:t>
          </a:r>
          <a:r>
            <a:rPr lang="ja-JP" altLang="en-US" sz="800" b="0" i="0" u="none" strike="noStrike" baseline="0">
              <a:solidFill>
                <a:srgbClr val="000000"/>
              </a:solidFill>
              <a:latin typeface="Century" charset="0"/>
              <a:ea typeface="ＭＳ 明朝" charset="-128"/>
            </a:rPr>
            <a:t>3</a:t>
          </a:r>
          <a:r>
            <a:rPr lang="ja-JP" altLang="en-US" sz="800" b="0" i="0" u="none" strike="noStrike" baseline="0">
              <a:solidFill>
                <a:srgbClr val="000000"/>
              </a:solidFill>
              <a:latin typeface="ＭＳ 明朝" charset="-128"/>
              <a:ea typeface="ＭＳ 明朝" charset="-128"/>
            </a:rPr>
            <a:t>か月以内に撮影したもの</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・裏面に署名する</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Century"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323851</xdr:colOff>
      <xdr:row>7</xdr:row>
      <xdr:rowOff>133350</xdr:rowOff>
    </xdr:from>
    <xdr:to>
      <xdr:col>3</xdr:col>
      <xdr:colOff>514351</xdr:colOff>
      <xdr:row>7</xdr:row>
      <xdr:rowOff>361950</xdr:rowOff>
    </xdr:to>
    <xdr:sp macro="" textlink="">
      <xdr:nvSpPr>
        <xdr:cNvPr id="2" name="テキスト ボックス 1"/>
        <xdr:cNvSpPr txBox="1"/>
      </xdr:nvSpPr>
      <xdr:spPr>
        <a:xfrm>
          <a:off x="323851" y="2962275"/>
          <a:ext cx="2438400" cy="228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記入見本　</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赤字のみ入力する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323851</xdr:colOff>
      <xdr:row>7</xdr:row>
      <xdr:rowOff>133350</xdr:rowOff>
    </xdr:from>
    <xdr:to>
      <xdr:col>3</xdr:col>
      <xdr:colOff>514351</xdr:colOff>
      <xdr:row>7</xdr:row>
      <xdr:rowOff>361950</xdr:rowOff>
    </xdr:to>
    <xdr:sp macro="" textlink="">
      <xdr:nvSpPr>
        <xdr:cNvPr id="2" name="テキスト ボックス 1"/>
        <xdr:cNvSpPr txBox="1"/>
      </xdr:nvSpPr>
      <xdr:spPr>
        <a:xfrm>
          <a:off x="323851" y="2962275"/>
          <a:ext cx="2438400" cy="228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記入見本　</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赤字のみ入力する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122902</xdr:colOff>
      <xdr:row>5</xdr:row>
      <xdr:rowOff>214467</xdr:rowOff>
    </xdr:from>
    <xdr:ext cx="5131211" cy="6898558"/>
    <xdr:sp macro="" textlink="">
      <xdr:nvSpPr>
        <xdr:cNvPr id="3" name="テキスト ボックス 2"/>
        <xdr:cNvSpPr txBox="1"/>
      </xdr:nvSpPr>
      <xdr:spPr>
        <a:xfrm>
          <a:off x="6206612" y="1720032"/>
          <a:ext cx="5131211" cy="6898558"/>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p>
        <a:p>
          <a:pPr algn="ctr"/>
          <a:endParaRPr lang="ja-JP" altLang="en-US" sz="1050" b="0">
            <a:solidFill>
              <a:srgbClr val="FF0000"/>
            </a:solidFill>
            <a:effectLst/>
            <a:latin typeface="+mn-lt"/>
            <a:ea typeface="+mn-ea"/>
            <a:cs typeface="+mn-cs"/>
          </a:endParaRPr>
        </a:p>
        <a:p>
          <a:pPr algn="ctr"/>
          <a:r>
            <a:rPr lang="en-US" altLang="ja-JP" sz="1050" b="0">
              <a:solidFill>
                <a:srgbClr val="FF0000"/>
              </a:solidFill>
              <a:effectLst/>
              <a:latin typeface="+mn-lt"/>
              <a:ea typeface="+mn-ea"/>
              <a:cs typeface="+mn-cs"/>
            </a:rPr>
            <a:t>※</a:t>
          </a:r>
          <a:r>
            <a:rPr lang="ja-JP" altLang="en-US" sz="1050" b="0">
              <a:solidFill>
                <a:srgbClr val="FF0000"/>
              </a:solidFill>
              <a:effectLst/>
              <a:latin typeface="+mn-lt"/>
              <a:ea typeface="+mn-ea"/>
              <a:cs typeface="+mn-cs"/>
            </a:rPr>
            <a:t>この様式は、</a:t>
          </a:r>
          <a:r>
            <a:rPr lang="en-US" altLang="ja-JP" sz="1050" b="0">
              <a:solidFill>
                <a:srgbClr val="FF0000"/>
              </a:solidFill>
              <a:effectLst/>
              <a:latin typeface="+mn-lt"/>
              <a:ea typeface="+mn-ea"/>
              <a:cs typeface="+mn-cs"/>
            </a:rPr>
            <a:t>Word</a:t>
          </a:r>
          <a:r>
            <a:rPr lang="ja-JP" altLang="en-US" sz="1050" b="0">
              <a:solidFill>
                <a:srgbClr val="FF0000"/>
              </a:solidFill>
              <a:effectLst/>
              <a:latin typeface="+mn-lt"/>
              <a:ea typeface="+mn-ea"/>
              <a:cs typeface="+mn-cs"/>
            </a:rPr>
            <a:t>でも用意してあります。</a:t>
          </a:r>
        </a:p>
        <a:p>
          <a:pPr algn="ctr"/>
          <a:r>
            <a:rPr lang="ja-JP" altLang="en-US" sz="1050" b="0">
              <a:solidFill>
                <a:srgbClr val="FF0000"/>
              </a:solidFill>
              <a:effectLst/>
              <a:latin typeface="+mn-lt"/>
              <a:ea typeface="+mn-ea"/>
              <a:cs typeface="+mn-cs"/>
            </a:rPr>
            <a:t>入力しやすい方を使用して、どちらかを提出してください。</a:t>
          </a:r>
        </a:p>
        <a:p>
          <a:pPr algn="ctr"/>
          <a:endParaRPr lang="ja-JP" altLang="en-US" sz="1050" b="0">
            <a:solidFill>
              <a:srgbClr val="FF0000"/>
            </a:solidFill>
            <a:effectLst/>
            <a:latin typeface="+mn-lt"/>
            <a:ea typeface="+mn-ea"/>
            <a:cs typeface="+mn-cs"/>
          </a:endParaRPr>
        </a:p>
        <a:p>
          <a:pPr algn="ctr"/>
          <a:r>
            <a:rPr lang="en-US" altLang="ja-JP" sz="1050" b="0">
              <a:solidFill>
                <a:srgbClr val="FF0000"/>
              </a:solidFill>
              <a:effectLst/>
              <a:latin typeface="+mn-lt"/>
              <a:ea typeface="+mn-ea"/>
              <a:cs typeface="+mn-cs"/>
            </a:rPr>
            <a:t>※</a:t>
          </a:r>
          <a:r>
            <a:rPr lang="ja-JP" altLang="en-US" sz="1050" b="0">
              <a:solidFill>
                <a:srgbClr val="FF0000"/>
              </a:solidFill>
              <a:effectLst/>
              <a:latin typeface="+mn-lt"/>
              <a:ea typeface="+mn-ea"/>
              <a:cs typeface="+mn-cs"/>
            </a:rPr>
            <a:t>改行は、</a:t>
          </a:r>
          <a:r>
            <a:rPr lang="en-US" altLang="ja-JP" sz="1050" b="0">
              <a:solidFill>
                <a:srgbClr val="FF0000"/>
              </a:solidFill>
              <a:effectLst/>
              <a:latin typeface="+mn-lt"/>
              <a:ea typeface="+mn-ea"/>
              <a:cs typeface="+mn-cs"/>
            </a:rPr>
            <a:t>Word</a:t>
          </a:r>
          <a:r>
            <a:rPr lang="ja-JP" altLang="en-US" sz="1050" b="0">
              <a:solidFill>
                <a:srgbClr val="FF0000"/>
              </a:solidFill>
              <a:effectLst/>
              <a:latin typeface="+mn-lt"/>
              <a:ea typeface="+mn-ea"/>
              <a:cs typeface="+mn-cs"/>
            </a:rPr>
            <a:t>ではないため</a:t>
          </a:r>
          <a:r>
            <a:rPr lang="en-US" altLang="ja-JP" sz="1050" b="0">
              <a:solidFill>
                <a:srgbClr val="FF0000"/>
              </a:solidFill>
              <a:effectLst/>
              <a:latin typeface="+mn-lt"/>
              <a:ea typeface="+mn-ea"/>
              <a:cs typeface="+mn-cs"/>
            </a:rPr>
            <a:t>Enter</a:t>
          </a:r>
          <a:r>
            <a:rPr lang="ja-JP" altLang="en-US" sz="1050" b="0">
              <a:solidFill>
                <a:srgbClr val="FF0000"/>
              </a:solidFill>
              <a:effectLst/>
              <a:latin typeface="+mn-lt"/>
              <a:ea typeface="+mn-ea"/>
              <a:cs typeface="+mn-cs"/>
            </a:rPr>
            <a:t>だけでは改行できません</a:t>
          </a:r>
        </a:p>
        <a:p>
          <a:pPr algn="ctr"/>
          <a:r>
            <a:rPr lang="ja-JP" altLang="en-US" sz="1050" b="0">
              <a:solidFill>
                <a:srgbClr val="FF0000"/>
              </a:solidFill>
              <a:effectLst/>
              <a:latin typeface="+mn-lt"/>
              <a:ea typeface="+mn-ea"/>
              <a:cs typeface="+mn-cs"/>
            </a:rPr>
            <a:t>・</a:t>
          </a:r>
          <a:r>
            <a:rPr lang="en-US" altLang="ja-JP" sz="1050" b="0">
              <a:solidFill>
                <a:srgbClr val="FF0000"/>
              </a:solidFill>
              <a:effectLst/>
              <a:latin typeface="+mn-lt"/>
              <a:ea typeface="+mn-ea"/>
              <a:cs typeface="+mn-cs"/>
            </a:rPr>
            <a:t>Windows</a:t>
          </a:r>
          <a:r>
            <a:rPr lang="ja-JP" altLang="en-US" sz="1050" b="0">
              <a:solidFill>
                <a:srgbClr val="FF0000"/>
              </a:solidFill>
              <a:effectLst/>
              <a:latin typeface="+mn-lt"/>
              <a:ea typeface="+mn-ea"/>
              <a:cs typeface="+mn-cs"/>
            </a:rPr>
            <a:t>：</a:t>
          </a:r>
          <a:r>
            <a:rPr lang="en-US" altLang="ja-JP" sz="1050" b="0">
              <a:solidFill>
                <a:srgbClr val="FF0000"/>
              </a:solidFill>
              <a:effectLst/>
              <a:latin typeface="+mn-lt"/>
              <a:ea typeface="+mn-ea"/>
              <a:cs typeface="+mn-cs"/>
            </a:rPr>
            <a:t>Alt+Enter</a:t>
          </a:r>
          <a:r>
            <a:rPr lang="ja-JP" altLang="en-US" sz="1050" b="0">
              <a:solidFill>
                <a:srgbClr val="FF0000"/>
              </a:solidFill>
              <a:effectLst/>
              <a:latin typeface="+mn-lt"/>
              <a:ea typeface="+mn-ea"/>
              <a:cs typeface="+mn-cs"/>
            </a:rPr>
            <a:t>　</a:t>
          </a:r>
          <a:r>
            <a:rPr lang="en-US" altLang="ja-JP" sz="1050" b="0">
              <a:solidFill>
                <a:srgbClr val="FF0000"/>
              </a:solidFill>
              <a:effectLst/>
              <a:latin typeface="+mn-lt"/>
              <a:ea typeface="+mn-ea"/>
              <a:cs typeface="+mn-cs"/>
            </a:rPr>
            <a:t>Mac</a:t>
          </a:r>
          <a:r>
            <a:rPr lang="ja-JP" altLang="en-US" sz="1050" b="0">
              <a:solidFill>
                <a:srgbClr val="FF0000"/>
              </a:solidFill>
              <a:effectLst/>
              <a:latin typeface="+mn-lt"/>
              <a:ea typeface="+mn-ea"/>
              <a:cs typeface="+mn-cs"/>
            </a:rPr>
            <a:t>：</a:t>
          </a:r>
          <a:r>
            <a:rPr lang="en-US" altLang="ja-JP" sz="1050" b="0">
              <a:solidFill>
                <a:srgbClr val="FF0000"/>
              </a:solidFill>
              <a:effectLst/>
              <a:latin typeface="+mn-lt"/>
              <a:ea typeface="+mn-ea"/>
              <a:cs typeface="+mn-cs"/>
            </a:rPr>
            <a:t>option+Enter</a:t>
          </a:r>
          <a:r>
            <a:rPr lang="ja-JP" altLang="en-US" sz="1050" b="0">
              <a:solidFill>
                <a:srgbClr val="FF0000"/>
              </a:solidFill>
              <a:effectLst/>
              <a:latin typeface="+mn-lt"/>
              <a:ea typeface="+mn-ea"/>
              <a:cs typeface="+mn-cs"/>
            </a:rPr>
            <a:t>で改行できます</a:t>
          </a:r>
        </a:p>
        <a:p>
          <a:pPr algn="ctr"/>
          <a:r>
            <a:rPr lang="ja-JP" altLang="en-US" sz="1050" b="0">
              <a:solidFill>
                <a:srgbClr val="FF0000"/>
              </a:solidFill>
              <a:effectLst/>
              <a:latin typeface="+mn-lt"/>
              <a:ea typeface="+mn-ea"/>
              <a:cs typeface="+mn-cs"/>
            </a:rPr>
            <a:t>・上記で入力しにくい場合は、</a:t>
          </a:r>
          <a:r>
            <a:rPr lang="en-US" altLang="ja-JP" sz="1050" b="0">
              <a:solidFill>
                <a:srgbClr val="FF0000"/>
              </a:solidFill>
              <a:effectLst/>
              <a:latin typeface="+mn-lt"/>
              <a:ea typeface="+mn-ea"/>
              <a:cs typeface="+mn-cs"/>
            </a:rPr>
            <a:t>Word</a:t>
          </a:r>
          <a:r>
            <a:rPr lang="ja-JP" altLang="en-US" sz="1050" b="0">
              <a:solidFill>
                <a:srgbClr val="FF0000"/>
              </a:solidFill>
              <a:effectLst/>
              <a:latin typeface="+mn-lt"/>
              <a:ea typeface="+mn-ea"/>
              <a:cs typeface="+mn-cs"/>
            </a:rPr>
            <a:t>やテキストボックスで文章を作成して、コピー＆ペーストする方法もあります。</a:t>
          </a:r>
        </a:p>
        <a:p>
          <a:pPr algn="ct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pPr algn="ctr"/>
          <a:r>
            <a:rPr lang="ja-JP" altLang="en-US" sz="1050">
              <a:solidFill>
                <a:srgbClr val="FF0000"/>
              </a:solidFill>
              <a:effectLst/>
              <a:latin typeface="+mn-lt"/>
              <a:ea typeface="+mn-ea"/>
              <a:cs typeface="+mn-cs"/>
            </a:rPr>
            <a:t>左記記載例</a:t>
          </a:r>
          <a:endParaRPr lang="en-US" altLang="ja-JP" sz="1050">
            <a:solidFill>
              <a:srgbClr val="FF0000"/>
            </a:solidFill>
            <a:effectLst/>
            <a:latin typeface="+mn-lt"/>
            <a:ea typeface="+mn-ea"/>
            <a:cs typeface="+mn-cs"/>
          </a:endParaRPr>
        </a:p>
        <a:p>
          <a:pPr algn="ctr"/>
          <a:endParaRPr lang="en-US" altLang="ja-JP" sz="1050">
            <a:solidFill>
              <a:srgbClr val="FF0000"/>
            </a:solidFill>
            <a:effectLst/>
            <a:latin typeface="+mn-lt"/>
            <a:ea typeface="+mn-ea"/>
            <a:cs typeface="+mn-cs"/>
          </a:endParaRPr>
        </a:p>
        <a:p>
          <a:r>
            <a:rPr lang="en-US" altLang="ja-JP" sz="1050">
              <a:solidFill>
                <a:srgbClr val="FF0000"/>
              </a:solidFill>
              <a:effectLst/>
              <a:latin typeface="+mn-lt"/>
              <a:ea typeface="+mn-ea"/>
              <a:cs typeface="+mn-cs"/>
            </a:rPr>
            <a:t>1</a:t>
          </a:r>
          <a:r>
            <a:rPr lang="ja-JP" altLang="ja-JP" sz="1050">
              <a:solidFill>
                <a:srgbClr val="FF0000"/>
              </a:solidFill>
              <a:effectLst/>
              <a:latin typeface="+mn-lt"/>
              <a:ea typeface="+mn-ea"/>
              <a:cs typeface="+mn-cs"/>
            </a:rPr>
            <a:t>）主な研修内容（専門領域における研修会等への参加）</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en-US" altLang="ja-JP" sz="1050">
              <a:solidFill>
                <a:srgbClr val="FF0000"/>
              </a:solidFill>
              <a:effectLst/>
              <a:latin typeface="+mn-lt"/>
              <a:ea typeface="+mn-ea"/>
              <a:cs typeface="+mn-cs"/>
            </a:rPr>
            <a:t>2010</a:t>
          </a:r>
          <a:r>
            <a:rPr lang="ja-JP" altLang="ja-JP" sz="1050">
              <a:solidFill>
                <a:srgbClr val="FF0000"/>
              </a:solidFill>
              <a:effectLst/>
              <a:latin typeface="+mn-lt"/>
              <a:ea typeface="+mn-ea"/>
              <a:cs typeface="+mn-cs"/>
            </a:rPr>
            <a:t>年</a:t>
          </a:r>
          <a:r>
            <a:rPr lang="en-US" altLang="ja-JP" sz="1050">
              <a:solidFill>
                <a:srgbClr val="FF0000"/>
              </a:solidFill>
              <a:effectLst/>
              <a:latin typeface="+mn-lt"/>
              <a:ea typeface="+mn-ea"/>
              <a:cs typeface="+mn-cs"/>
            </a:rPr>
            <a:t>8</a:t>
          </a:r>
          <a:r>
            <a:rPr lang="ja-JP" altLang="ja-JP" sz="1050">
              <a:solidFill>
                <a:srgbClr val="FF0000"/>
              </a:solidFill>
              <a:effectLst/>
              <a:latin typeface="+mn-lt"/>
              <a:ea typeface="+mn-ea"/>
              <a:cs typeface="+mn-cs"/>
            </a:rPr>
            <a:t>月　</a:t>
          </a:r>
          <a:r>
            <a:rPr lang="en-US" altLang="ja-JP" sz="1050">
              <a:solidFill>
                <a:srgbClr val="FF0000"/>
              </a:solidFill>
              <a:effectLst/>
              <a:latin typeface="+mn-lt"/>
              <a:ea typeface="+mn-ea"/>
              <a:cs typeface="+mn-cs"/>
            </a:rPr>
            <a:t>PALS</a:t>
          </a:r>
          <a:r>
            <a:rPr lang="ja-JP" altLang="ja-JP" sz="1050">
              <a:solidFill>
                <a:srgbClr val="FF0000"/>
              </a:solidFill>
              <a:effectLst/>
              <a:latin typeface="+mn-lt"/>
              <a:ea typeface="+mn-ea"/>
              <a:cs typeface="+mn-cs"/>
            </a:rPr>
            <a:t>プロバイダーコース受講</a:t>
          </a:r>
          <a:r>
            <a:rPr lang="en-US" altLang="ja-JP" sz="1050">
              <a:solidFill>
                <a:srgbClr val="FF0000"/>
              </a:solidFill>
              <a:effectLst/>
              <a:latin typeface="+mn-lt"/>
              <a:ea typeface="+mn-ea"/>
              <a:cs typeface="+mn-cs"/>
            </a:rPr>
            <a:t>			</a:t>
          </a:r>
        </a:p>
        <a:p>
          <a:r>
            <a:rPr lang="en-US" altLang="ja-JP" sz="1050">
              <a:solidFill>
                <a:srgbClr val="FF0000"/>
              </a:solidFill>
              <a:effectLst/>
              <a:latin typeface="+mn-lt"/>
              <a:ea typeface="+mn-ea"/>
              <a:cs typeface="+mn-cs"/>
            </a:rPr>
            <a:t>2030</a:t>
          </a:r>
          <a:r>
            <a:rPr lang="ja-JP" altLang="ja-JP" sz="1050">
              <a:solidFill>
                <a:srgbClr val="FF0000"/>
              </a:solidFill>
              <a:effectLst/>
              <a:latin typeface="+mn-lt"/>
              <a:ea typeface="+mn-ea"/>
              <a:cs typeface="+mn-cs"/>
            </a:rPr>
            <a:t>年</a:t>
          </a:r>
          <a:r>
            <a:rPr lang="en-US" altLang="ja-JP" sz="1050">
              <a:solidFill>
                <a:srgbClr val="FF0000"/>
              </a:solidFill>
              <a:effectLst/>
              <a:latin typeface="+mn-lt"/>
              <a:ea typeface="+mn-ea"/>
              <a:cs typeface="+mn-cs"/>
            </a:rPr>
            <a:t>2</a:t>
          </a:r>
          <a:r>
            <a:rPr lang="ja-JP" altLang="ja-JP" sz="1050">
              <a:solidFill>
                <a:srgbClr val="FF0000"/>
              </a:solidFill>
              <a:effectLst/>
              <a:latin typeface="+mn-lt"/>
              <a:ea typeface="+mn-ea"/>
              <a:cs typeface="+mn-cs"/>
            </a:rPr>
            <a:t>月　日本小児看護学会主催　〇〇セミナー受講　　</a:t>
          </a:r>
          <a:r>
            <a:rPr lang="ja-JP" altLang="en-US" sz="1050">
              <a:solidFill>
                <a:srgbClr val="FF0000"/>
              </a:solidFill>
              <a:effectLst/>
              <a:latin typeface="+mn-lt"/>
              <a:ea typeface="+mn-ea"/>
              <a:cs typeface="+mn-cs"/>
            </a:rPr>
            <a:t>など</a:t>
          </a:r>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rgbClr val="FF0000"/>
              </a:solidFill>
              <a:effectLst/>
              <a:latin typeface="+mn-lt"/>
              <a:ea typeface="+mn-ea"/>
              <a:cs typeface="+mn-cs"/>
            </a:rPr>
            <a:t>	</a:t>
          </a:r>
        </a:p>
        <a:p>
          <a:r>
            <a:rPr lang="en-US" altLang="ja-JP" sz="1050">
              <a:solidFill>
                <a:srgbClr val="FF0000"/>
              </a:solidFill>
              <a:effectLst/>
              <a:latin typeface="+mn-lt"/>
              <a:ea typeface="+mn-ea"/>
              <a:cs typeface="+mn-cs"/>
            </a:rPr>
            <a:t>2</a:t>
          </a:r>
          <a:r>
            <a:rPr lang="ja-JP" altLang="ja-JP" sz="1050">
              <a:solidFill>
                <a:srgbClr val="FF0000"/>
              </a:solidFill>
              <a:effectLst/>
              <a:latin typeface="+mn-lt"/>
              <a:ea typeface="+mn-ea"/>
              <a:cs typeface="+mn-cs"/>
            </a:rPr>
            <a:t>）看護研究業績 （学会及び研究会等への発表・学術誌投稿業績など）</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研究発表の場合</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ja-JP" altLang="ja-JP" sz="1050">
              <a:solidFill>
                <a:srgbClr val="FF0000"/>
              </a:solidFill>
              <a:effectLst/>
              <a:latin typeface="+mn-lt"/>
              <a:ea typeface="+mn-ea"/>
              <a:cs typeface="+mn-cs"/>
            </a:rPr>
            <a:t>筆頭演者</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他〇名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演題</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発表学術集会</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発表年月日の順に記載</a:t>
          </a:r>
          <a:r>
            <a:rPr lang="en-US" altLang="ja-JP" sz="1050">
              <a:solidFill>
                <a:srgbClr val="FF0000"/>
              </a:solidFill>
              <a:effectLst/>
              <a:latin typeface="+mn-lt"/>
              <a:ea typeface="+mn-ea"/>
              <a:cs typeface="+mn-cs"/>
            </a:rPr>
            <a:t>	</a:t>
          </a:r>
        </a:p>
        <a:p>
          <a:r>
            <a:rPr lang="ja-JP" altLang="ja-JP" sz="1050">
              <a:solidFill>
                <a:srgbClr val="FF0000"/>
              </a:solidFill>
              <a:effectLst/>
              <a:latin typeface="+mn-lt"/>
              <a:ea typeface="+mn-ea"/>
              <a:cs typeface="+mn-cs"/>
            </a:rPr>
            <a:t>東部花子</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他〇名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在宅酸素を必要とする子どもの・・・第</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回</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学会</a:t>
          </a:r>
          <a:r>
            <a:rPr lang="en-US" altLang="ja-JP" sz="1050">
              <a:solidFill>
                <a:srgbClr val="FF0000"/>
              </a:solidFill>
              <a:effectLst/>
              <a:latin typeface="+mn-lt"/>
              <a:ea typeface="+mn-ea"/>
              <a:cs typeface="+mn-cs"/>
            </a:rPr>
            <a:t>,2010</a:t>
          </a:r>
          <a:r>
            <a:rPr lang="ja-JP" altLang="ja-JP" sz="1050">
              <a:solidFill>
                <a:srgbClr val="FF0000"/>
              </a:solidFill>
              <a:effectLst/>
              <a:latin typeface="+mn-lt"/>
              <a:ea typeface="+mn-ea"/>
              <a:cs typeface="+mn-cs"/>
            </a:rPr>
            <a:t>年〇月</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ja-JP" altLang="ja-JP" sz="1050">
              <a:solidFill>
                <a:srgbClr val="FF0000"/>
              </a:solidFill>
              <a:effectLst/>
              <a:latin typeface="+mn-lt"/>
              <a:ea typeface="+mn-ea"/>
              <a:cs typeface="+mn-cs"/>
            </a:rPr>
            <a:t>論文投稿や雑誌の執筆の場合</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ja-JP" altLang="ja-JP" sz="1050">
              <a:solidFill>
                <a:srgbClr val="FF0000"/>
              </a:solidFill>
              <a:effectLst/>
              <a:latin typeface="+mn-lt"/>
              <a:ea typeface="+mn-ea"/>
              <a:cs typeface="+mn-cs"/>
            </a:rPr>
            <a:t>筆頭著者名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他〇名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タイトル</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雑誌名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巻</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号</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ページ</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発行年月日の順に記載</a:t>
          </a:r>
          <a:r>
            <a:rPr lang="en-US" altLang="ja-JP" sz="1050">
              <a:solidFill>
                <a:srgbClr val="FF0000"/>
              </a:solidFill>
              <a:effectLst/>
              <a:latin typeface="+mn-lt"/>
              <a:ea typeface="+mn-ea"/>
              <a:cs typeface="+mn-cs"/>
            </a:rPr>
            <a:t>	</a:t>
          </a:r>
        </a:p>
        <a:p>
          <a:r>
            <a:rPr lang="ja-JP" altLang="ja-JP" sz="1050">
              <a:solidFill>
                <a:srgbClr val="FF0000"/>
              </a:solidFill>
              <a:effectLst/>
              <a:latin typeface="+mn-lt"/>
              <a:ea typeface="+mn-ea"/>
              <a:cs typeface="+mn-cs"/>
            </a:rPr>
            <a:t>東部花子</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他〇名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痛みと子ども</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日本小児〇雑誌</a:t>
          </a:r>
          <a:r>
            <a:rPr lang="en-US" altLang="ja-JP" sz="1050">
              <a:solidFill>
                <a:srgbClr val="FF0000"/>
              </a:solidFill>
              <a:effectLst/>
              <a:latin typeface="+mn-lt"/>
              <a:ea typeface="+mn-ea"/>
              <a:cs typeface="+mn-cs"/>
            </a:rPr>
            <a:t>,20</a:t>
          </a:r>
          <a:r>
            <a:rPr lang="ja-JP" altLang="ja-JP" sz="1050">
              <a:solidFill>
                <a:srgbClr val="FF0000"/>
              </a:solidFill>
              <a:effectLst/>
              <a:latin typeface="+mn-lt"/>
              <a:ea typeface="+mn-ea"/>
              <a:cs typeface="+mn-cs"/>
            </a:rPr>
            <a:t>巻</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〇号</a:t>
          </a:r>
          <a:r>
            <a:rPr lang="en-US" altLang="ja-JP" sz="1050">
              <a:solidFill>
                <a:srgbClr val="FF0000"/>
              </a:solidFill>
              <a:effectLst/>
              <a:latin typeface="+mn-lt"/>
              <a:ea typeface="+mn-ea"/>
              <a:cs typeface="+mn-cs"/>
            </a:rPr>
            <a:t>)	P1120-1123,2050</a:t>
          </a:r>
          <a:r>
            <a:rPr lang="ja-JP" altLang="ja-JP" sz="1050">
              <a:solidFill>
                <a:srgbClr val="FF0000"/>
              </a:solidFill>
              <a:effectLst/>
              <a:latin typeface="+mn-lt"/>
              <a:ea typeface="+mn-ea"/>
              <a:cs typeface="+mn-cs"/>
            </a:rPr>
            <a:t>年</a:t>
          </a:r>
          <a:r>
            <a:rPr lang="en-US" altLang="ja-JP" sz="1050">
              <a:solidFill>
                <a:srgbClr val="FF0000"/>
              </a:solidFill>
              <a:effectLst/>
              <a:latin typeface="+mn-lt"/>
              <a:ea typeface="+mn-ea"/>
              <a:cs typeface="+mn-cs"/>
            </a:rPr>
            <a:t>1</a:t>
          </a:r>
          <a:r>
            <a:rPr lang="ja-JP" altLang="ja-JP" sz="1050">
              <a:solidFill>
                <a:srgbClr val="FF0000"/>
              </a:solidFill>
              <a:effectLst/>
              <a:latin typeface="+mn-lt"/>
              <a:ea typeface="+mn-ea"/>
              <a:cs typeface="+mn-cs"/>
            </a:rPr>
            <a:t>月</a:t>
          </a:r>
          <a:r>
            <a:rPr lang="en-US" altLang="ja-JP" sz="1050">
              <a:solidFill>
                <a:schemeClr val="tx1"/>
              </a:solidFill>
              <a:effectLst/>
              <a:latin typeface="+mn-lt"/>
              <a:ea typeface="+mn-ea"/>
              <a:cs typeface="+mn-cs"/>
            </a:rPr>
            <a:t>					</a:t>
          </a:r>
          <a:r>
            <a:rPr lang="ja-JP" altLang="en-US" sz="1050">
              <a:solidFill>
                <a:srgbClr val="FF0000"/>
              </a:solidFill>
              <a:effectLst/>
              <a:latin typeface="+mn-lt"/>
              <a:ea typeface="+mn-ea"/>
              <a:cs typeface="+mn-cs"/>
            </a:rPr>
            <a:t>など</a:t>
          </a:r>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14</xdr:col>
      <xdr:colOff>92177</xdr:colOff>
      <xdr:row>59</xdr:row>
      <xdr:rowOff>266291</xdr:rowOff>
    </xdr:from>
    <xdr:ext cx="4629353" cy="1495322"/>
    <xdr:sp macro="" textlink="">
      <xdr:nvSpPr>
        <xdr:cNvPr id="2" name="テキスト ボックス 1"/>
        <xdr:cNvSpPr txBox="1"/>
      </xdr:nvSpPr>
      <xdr:spPr>
        <a:xfrm>
          <a:off x="6718709" y="15137581"/>
          <a:ext cx="4629353" cy="1495322"/>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050" b="0">
            <a:solidFill>
              <a:srgbClr val="FF0000"/>
            </a:solidFill>
            <a:effectLst/>
            <a:latin typeface="+mn-lt"/>
            <a:ea typeface="+mn-ea"/>
            <a:cs typeface="+mn-cs"/>
          </a:endParaRPr>
        </a:p>
        <a:p>
          <a:pPr algn="ctr"/>
          <a:r>
            <a:rPr lang="en-US" altLang="ja-JP" sz="1200" b="1">
              <a:solidFill>
                <a:srgbClr val="FF0000"/>
              </a:solidFill>
              <a:effectLst/>
              <a:latin typeface="+mn-lt"/>
              <a:ea typeface="+mn-ea"/>
              <a:cs typeface="+mn-cs"/>
            </a:rPr>
            <a:t>※</a:t>
          </a:r>
          <a:r>
            <a:rPr lang="ja-JP" altLang="en-US" sz="1200" b="1">
              <a:solidFill>
                <a:srgbClr val="FF0000"/>
              </a:solidFill>
              <a:effectLst/>
              <a:latin typeface="+mn-lt"/>
              <a:ea typeface="+mn-ea"/>
              <a:cs typeface="+mn-cs"/>
            </a:rPr>
            <a:t>注意：改行方法</a:t>
          </a:r>
          <a:endParaRPr lang="en-US" altLang="ja-JP" sz="1200" b="1">
            <a:solidFill>
              <a:srgbClr val="FF0000"/>
            </a:solidFill>
            <a:effectLst/>
            <a:latin typeface="+mn-lt"/>
            <a:ea typeface="+mn-ea"/>
            <a:cs typeface="+mn-cs"/>
          </a:endParaRPr>
        </a:p>
        <a:p>
          <a:pPr algn="ctr"/>
          <a:r>
            <a:rPr lang="en-US" altLang="ja-JP" sz="1200" b="1">
              <a:solidFill>
                <a:srgbClr val="FF0000"/>
              </a:solidFill>
              <a:effectLst/>
              <a:latin typeface="+mn-lt"/>
              <a:ea typeface="+mn-ea"/>
              <a:cs typeface="+mn-cs"/>
            </a:rPr>
            <a:t>Windows</a:t>
          </a:r>
          <a:r>
            <a:rPr lang="ja-JP" altLang="en-US" sz="1200" b="1">
              <a:solidFill>
                <a:srgbClr val="FF0000"/>
              </a:solidFill>
              <a:effectLst/>
              <a:latin typeface="+mn-lt"/>
              <a:ea typeface="+mn-ea"/>
              <a:cs typeface="+mn-cs"/>
            </a:rPr>
            <a:t>：</a:t>
          </a:r>
          <a:r>
            <a:rPr lang="en-US" altLang="ja-JP" sz="1200" b="1">
              <a:solidFill>
                <a:srgbClr val="FF0000"/>
              </a:solidFill>
              <a:effectLst/>
              <a:latin typeface="+mn-lt"/>
              <a:ea typeface="+mn-ea"/>
              <a:cs typeface="+mn-cs"/>
            </a:rPr>
            <a:t>Alt+Enter</a:t>
          </a:r>
          <a:r>
            <a:rPr lang="ja-JP" altLang="en-US" sz="1200" b="1">
              <a:solidFill>
                <a:srgbClr val="FF0000"/>
              </a:solidFill>
              <a:effectLst/>
              <a:latin typeface="+mn-lt"/>
              <a:ea typeface="+mn-ea"/>
              <a:cs typeface="+mn-cs"/>
            </a:rPr>
            <a:t>　</a:t>
          </a:r>
          <a:r>
            <a:rPr lang="en-US" altLang="ja-JP" sz="1200" b="1">
              <a:solidFill>
                <a:srgbClr val="FF0000"/>
              </a:solidFill>
              <a:effectLst/>
              <a:latin typeface="+mn-lt"/>
              <a:ea typeface="+mn-ea"/>
              <a:cs typeface="+mn-cs"/>
            </a:rPr>
            <a:t>Mac</a:t>
          </a:r>
          <a:r>
            <a:rPr lang="ja-JP" altLang="en-US" sz="1200" b="1">
              <a:solidFill>
                <a:srgbClr val="FF0000"/>
              </a:solidFill>
              <a:effectLst/>
              <a:latin typeface="+mn-lt"/>
              <a:ea typeface="+mn-ea"/>
              <a:cs typeface="+mn-cs"/>
            </a:rPr>
            <a:t>：</a:t>
          </a:r>
          <a:r>
            <a:rPr lang="en-US" altLang="ja-JP" sz="1200" b="1">
              <a:solidFill>
                <a:srgbClr val="FF0000"/>
              </a:solidFill>
              <a:effectLst/>
              <a:latin typeface="+mn-lt"/>
              <a:ea typeface="+mn-ea"/>
              <a:cs typeface="+mn-cs"/>
            </a:rPr>
            <a:t>option+Enter</a:t>
          </a:r>
          <a:r>
            <a:rPr lang="ja-JP" altLang="en-US" sz="1200" b="1">
              <a:solidFill>
                <a:srgbClr val="FF0000"/>
              </a:solidFill>
              <a:effectLst/>
              <a:latin typeface="+mn-lt"/>
              <a:ea typeface="+mn-ea"/>
              <a:cs typeface="+mn-cs"/>
            </a:rPr>
            <a:t>で行ってください</a:t>
          </a:r>
          <a:endParaRPr lang="en-US" altLang="ja-JP" sz="1200" b="1">
            <a:solidFill>
              <a:srgbClr val="FF0000"/>
            </a:solidFill>
            <a:effectLst/>
            <a:latin typeface="+mn-lt"/>
            <a:ea typeface="+mn-ea"/>
            <a:cs typeface="+mn-cs"/>
          </a:endParaRPr>
        </a:p>
        <a:p>
          <a:pPr algn="ctr"/>
          <a:r>
            <a:rPr lang="ja-JP" altLang="en-US" sz="1200" b="1">
              <a:solidFill>
                <a:srgbClr val="FF0000"/>
              </a:solidFill>
              <a:effectLst/>
              <a:latin typeface="+mn-lt"/>
              <a:ea typeface="+mn-ea"/>
              <a:cs typeface="+mn-cs"/>
            </a:rPr>
            <a:t>　　　　　（</a:t>
          </a:r>
          <a:r>
            <a:rPr lang="en-US" altLang="ja-JP" sz="1200" b="1">
              <a:solidFill>
                <a:srgbClr val="FF0000"/>
              </a:solidFill>
              <a:effectLst/>
              <a:latin typeface="+mn-lt"/>
              <a:ea typeface="+mn-ea"/>
              <a:cs typeface="+mn-cs"/>
            </a:rPr>
            <a:t>Word</a:t>
          </a:r>
          <a:r>
            <a:rPr lang="ja-JP" altLang="en-US" sz="1200" b="1">
              <a:solidFill>
                <a:srgbClr val="FF0000"/>
              </a:solidFill>
              <a:effectLst/>
              <a:latin typeface="+mn-lt"/>
              <a:ea typeface="+mn-ea"/>
              <a:cs typeface="+mn-cs"/>
            </a:rPr>
            <a:t>ではないため</a:t>
          </a:r>
          <a:r>
            <a:rPr lang="en-US" altLang="ja-JP" sz="1200" b="1">
              <a:solidFill>
                <a:srgbClr val="FF0000"/>
              </a:solidFill>
              <a:effectLst/>
              <a:latin typeface="+mn-lt"/>
              <a:ea typeface="+mn-ea"/>
              <a:cs typeface="+mn-cs"/>
            </a:rPr>
            <a:t>Enter</a:t>
          </a:r>
          <a:r>
            <a:rPr lang="ja-JP" altLang="en-US" sz="1200" b="1">
              <a:solidFill>
                <a:srgbClr val="FF0000"/>
              </a:solidFill>
              <a:effectLst/>
              <a:latin typeface="+mn-lt"/>
              <a:ea typeface="+mn-ea"/>
              <a:cs typeface="+mn-cs"/>
            </a:rPr>
            <a:t>だけでは改行できません）</a:t>
          </a:r>
          <a:r>
            <a:rPr lang="en-US" altLang="ja-JP" sz="1050" b="1">
              <a:solidFill>
                <a:srgbClr val="FF0000"/>
              </a:solidFill>
              <a:effectLst/>
              <a:latin typeface="+mn-lt"/>
              <a:ea typeface="+mn-ea"/>
              <a:cs typeface="+mn-cs"/>
            </a:rPr>
            <a:t>	</a:t>
          </a:r>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oneCellAnchor>
    <xdr:from>
      <xdr:col>14</xdr:col>
      <xdr:colOff>101600</xdr:colOff>
      <xdr:row>19</xdr:row>
      <xdr:rowOff>101600</xdr:rowOff>
    </xdr:from>
    <xdr:ext cx="5765800" cy="2768600"/>
    <xdr:sp macro="" textlink="">
      <xdr:nvSpPr>
        <xdr:cNvPr id="7" name="テキスト ボックス 6"/>
        <xdr:cNvSpPr txBox="1"/>
      </xdr:nvSpPr>
      <xdr:spPr>
        <a:xfrm>
          <a:off x="6731000" y="4673600"/>
          <a:ext cx="5765800" cy="2768600"/>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での用意はありません。</a:t>
          </a: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14</xdr:col>
      <xdr:colOff>34848</xdr:colOff>
      <xdr:row>11</xdr:row>
      <xdr:rowOff>104543</xdr:rowOff>
    </xdr:from>
    <xdr:ext cx="5765800" cy="2768600"/>
    <xdr:sp macro="" textlink="">
      <xdr:nvSpPr>
        <xdr:cNvPr id="4" name="テキスト ボックス 3"/>
        <xdr:cNvSpPr txBox="1"/>
      </xdr:nvSpPr>
      <xdr:spPr>
        <a:xfrm>
          <a:off x="5958933" y="3043354"/>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7</xdr:col>
      <xdr:colOff>139700</xdr:colOff>
      <xdr:row>10</xdr:row>
      <xdr:rowOff>228600</xdr:rowOff>
    </xdr:from>
    <xdr:ext cx="5765800" cy="2768600"/>
    <xdr:sp macro="" textlink="">
      <xdr:nvSpPr>
        <xdr:cNvPr id="3" name="テキスト ボックス 2"/>
        <xdr:cNvSpPr txBox="1"/>
      </xdr:nvSpPr>
      <xdr:spPr>
        <a:xfrm>
          <a:off x="6451600" y="3035300"/>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7</xdr:col>
      <xdr:colOff>52192</xdr:colOff>
      <xdr:row>37</xdr:row>
      <xdr:rowOff>234863</xdr:rowOff>
    </xdr:from>
    <xdr:ext cx="5765800" cy="2768600"/>
    <xdr:sp macro="" textlink="">
      <xdr:nvSpPr>
        <xdr:cNvPr id="8" name="テキスト ボックス 7"/>
        <xdr:cNvSpPr txBox="1"/>
      </xdr:nvSpPr>
      <xdr:spPr>
        <a:xfrm>
          <a:off x="6263014" y="10138253"/>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oneCellAnchor>
    <xdr:from>
      <xdr:col>7</xdr:col>
      <xdr:colOff>91336</xdr:colOff>
      <xdr:row>8</xdr:row>
      <xdr:rowOff>143527</xdr:rowOff>
    </xdr:from>
    <xdr:ext cx="5765800" cy="2768600"/>
    <xdr:sp macro="" textlink="">
      <xdr:nvSpPr>
        <xdr:cNvPr id="9" name="テキスト ボックス 8"/>
        <xdr:cNvSpPr txBox="1"/>
      </xdr:nvSpPr>
      <xdr:spPr>
        <a:xfrm>
          <a:off x="6302158" y="2048527"/>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Layout" zoomScale="93" zoomScaleNormal="100" zoomScaleSheetLayoutView="100" zoomScalePageLayoutView="93" workbookViewId="0">
      <selection activeCell="A5" sqref="A5:H5"/>
    </sheetView>
  </sheetViews>
  <sheetFormatPr defaultColWidth="11.5546875" defaultRowHeight="19.5"/>
  <cols>
    <col min="1" max="1" width="13.21875" customWidth="1"/>
    <col min="2" max="2" width="6.109375" style="44" customWidth="1"/>
    <col min="3" max="3" width="14.21875" customWidth="1"/>
    <col min="4" max="4" width="7.88671875" style="202" customWidth="1"/>
    <col min="5" max="5" width="7.88671875" customWidth="1"/>
    <col min="6" max="6" width="15.44140625" customWidth="1"/>
    <col min="7" max="8" width="8.44140625" customWidth="1"/>
  </cols>
  <sheetData>
    <row r="1" spans="1:11" ht="25.5" customHeight="1">
      <c r="A1" s="258" t="s">
        <v>75</v>
      </c>
      <c r="B1" s="258"/>
      <c r="C1" s="258"/>
      <c r="D1" s="258"/>
      <c r="E1" s="258"/>
      <c r="F1" s="258"/>
      <c r="G1" s="258"/>
      <c r="H1" s="258"/>
      <c r="I1" s="38"/>
    </row>
    <row r="2" spans="1:11" s="47" customFormat="1" ht="20.100000000000001" customHeight="1">
      <c r="A2" s="46"/>
      <c r="B2" s="46"/>
      <c r="C2" s="46"/>
      <c r="D2" s="201"/>
      <c r="E2" s="46"/>
      <c r="F2" s="46"/>
      <c r="G2" s="46"/>
      <c r="H2" s="46"/>
      <c r="I2" s="48"/>
    </row>
    <row r="3" spans="1:11" ht="25.5" customHeight="1">
      <c r="A3" s="28"/>
      <c r="B3" s="43"/>
      <c r="C3" s="38"/>
      <c r="D3" s="48"/>
      <c r="E3" s="106"/>
      <c r="F3" s="223" t="s">
        <v>110</v>
      </c>
      <c r="G3" s="269"/>
      <c r="H3" s="269"/>
      <c r="I3" s="38"/>
    </row>
    <row r="4" spans="1:11" s="47" customFormat="1" ht="20.100000000000001" customHeight="1">
      <c r="A4" s="28"/>
      <c r="B4" s="43"/>
      <c r="C4" s="48"/>
      <c r="D4" s="48"/>
      <c r="E4" s="48"/>
      <c r="F4" s="49"/>
      <c r="G4" s="49"/>
      <c r="H4" s="49"/>
      <c r="I4" s="48"/>
    </row>
    <row r="5" spans="1:11" s="217" customFormat="1" ht="26.25" customHeight="1">
      <c r="A5" s="270" t="s">
        <v>207</v>
      </c>
      <c r="B5" s="270"/>
      <c r="C5" s="270"/>
      <c r="D5" s="270"/>
      <c r="E5" s="270"/>
      <c r="F5" s="270"/>
      <c r="G5" s="270"/>
      <c r="H5" s="270"/>
      <c r="I5" s="48"/>
    </row>
    <row r="6" spans="1:11">
      <c r="A6" s="266" t="s">
        <v>201</v>
      </c>
      <c r="B6" s="267"/>
      <c r="C6" s="267"/>
      <c r="D6" s="267"/>
      <c r="E6" s="267"/>
      <c r="F6" s="267"/>
      <c r="G6" s="267"/>
      <c r="H6" s="267"/>
      <c r="K6" s="53"/>
    </row>
    <row r="7" spans="1:11" ht="20.25" thickBot="1">
      <c r="A7" s="268"/>
      <c r="B7" s="268"/>
      <c r="C7" s="268"/>
      <c r="D7" s="268"/>
      <c r="E7" s="268"/>
      <c r="F7" s="268"/>
      <c r="G7" s="268"/>
      <c r="H7" s="268"/>
    </row>
    <row r="8" spans="1:11" ht="33.950000000000003" customHeight="1" thickBot="1">
      <c r="A8" s="139" t="s">
        <v>22</v>
      </c>
      <c r="B8" s="140" t="s">
        <v>23</v>
      </c>
      <c r="C8" s="259" t="s">
        <v>24</v>
      </c>
      <c r="D8" s="260"/>
      <c r="E8" s="260"/>
      <c r="F8" s="260"/>
      <c r="G8" s="139" t="s">
        <v>203</v>
      </c>
      <c r="H8" s="141" t="s">
        <v>160</v>
      </c>
    </row>
    <row r="9" spans="1:11" ht="22.7" customHeight="1" thickBot="1">
      <c r="A9" s="212" t="s">
        <v>25</v>
      </c>
      <c r="B9" s="134">
        <v>1</v>
      </c>
      <c r="C9" s="245" t="s">
        <v>115</v>
      </c>
      <c r="D9" s="246"/>
      <c r="E9" s="246"/>
      <c r="F9" s="246"/>
      <c r="G9" s="204"/>
      <c r="H9" s="45"/>
    </row>
    <row r="10" spans="1:11" ht="27.95" customHeight="1" thickBot="1">
      <c r="A10" s="226" t="s">
        <v>26</v>
      </c>
      <c r="B10" s="237">
        <v>2</v>
      </c>
      <c r="C10" s="247" t="s">
        <v>116</v>
      </c>
      <c r="D10" s="248"/>
      <c r="E10" s="248"/>
      <c r="F10" s="248"/>
      <c r="G10" s="204"/>
      <c r="H10" s="45"/>
    </row>
    <row r="11" spans="1:11" ht="27.75" customHeight="1" thickBot="1">
      <c r="A11" s="227"/>
      <c r="B11" s="261"/>
      <c r="C11" s="262" t="s">
        <v>117</v>
      </c>
      <c r="D11" s="263"/>
      <c r="E11" s="263"/>
      <c r="F11" s="263"/>
      <c r="G11" s="204"/>
      <c r="H11" s="45"/>
    </row>
    <row r="12" spans="1:11" ht="27.95" customHeight="1" thickBot="1">
      <c r="A12" s="228"/>
      <c r="B12" s="238"/>
      <c r="C12" s="264" t="s">
        <v>118</v>
      </c>
      <c r="D12" s="265"/>
      <c r="E12" s="265"/>
      <c r="F12" s="265"/>
      <c r="G12" s="204"/>
      <c r="H12" s="45"/>
    </row>
    <row r="13" spans="1:11" ht="27.75" customHeight="1" thickBot="1">
      <c r="A13" s="226" t="s">
        <v>67</v>
      </c>
      <c r="B13" s="135" t="s">
        <v>68</v>
      </c>
      <c r="C13" s="254" t="s">
        <v>119</v>
      </c>
      <c r="D13" s="255"/>
      <c r="E13" s="256"/>
      <c r="F13" s="257"/>
      <c r="G13" s="204"/>
      <c r="H13" s="45"/>
    </row>
    <row r="14" spans="1:11" ht="27.95" customHeight="1" thickBot="1">
      <c r="A14" s="227"/>
      <c r="B14" s="135" t="s">
        <v>69</v>
      </c>
      <c r="C14" s="229" t="s">
        <v>120</v>
      </c>
      <c r="D14" s="230"/>
      <c r="E14" s="231"/>
      <c r="F14" s="232"/>
      <c r="G14" s="204"/>
      <c r="H14" s="45"/>
    </row>
    <row r="15" spans="1:11" ht="27.75" customHeight="1" thickBot="1">
      <c r="A15" s="228"/>
      <c r="B15" s="135" t="s">
        <v>70</v>
      </c>
      <c r="C15" s="233" t="s">
        <v>121</v>
      </c>
      <c r="D15" s="234"/>
      <c r="E15" s="235"/>
      <c r="F15" s="236"/>
      <c r="G15" s="204"/>
      <c r="H15" s="45"/>
    </row>
    <row r="16" spans="1:11" ht="38.85" customHeight="1" thickBot="1">
      <c r="A16" s="212" t="s">
        <v>7</v>
      </c>
      <c r="B16" s="136">
        <v>4</v>
      </c>
      <c r="C16" s="245" t="s">
        <v>167</v>
      </c>
      <c r="D16" s="246"/>
      <c r="E16" s="246"/>
      <c r="F16" s="246"/>
      <c r="G16" s="204"/>
      <c r="H16" s="45"/>
    </row>
    <row r="17" spans="1:8" ht="21" customHeight="1" thickBot="1">
      <c r="A17" s="212" t="s">
        <v>8</v>
      </c>
      <c r="B17" s="134">
        <v>5</v>
      </c>
      <c r="C17" s="247" t="s">
        <v>169</v>
      </c>
      <c r="D17" s="248"/>
      <c r="E17" s="248"/>
      <c r="F17" s="249"/>
      <c r="G17" s="204"/>
      <c r="H17" s="45"/>
    </row>
    <row r="18" spans="1:8" ht="19.5" customHeight="1" thickBot="1">
      <c r="A18" s="210" t="s">
        <v>72</v>
      </c>
      <c r="B18" s="213">
        <v>6</v>
      </c>
      <c r="C18" s="250" t="s">
        <v>122</v>
      </c>
      <c r="D18" s="251"/>
      <c r="E18" s="252"/>
      <c r="F18" s="253"/>
      <c r="G18" s="204"/>
      <c r="H18" s="45"/>
    </row>
    <row r="19" spans="1:8" ht="20.100000000000001" customHeight="1" thickBot="1">
      <c r="A19" s="226" t="s">
        <v>71</v>
      </c>
      <c r="B19" s="213" t="s">
        <v>77</v>
      </c>
      <c r="C19" s="241" t="s">
        <v>123</v>
      </c>
      <c r="D19" s="242"/>
      <c r="E19" s="243"/>
      <c r="F19" s="244"/>
      <c r="G19" s="204"/>
      <c r="H19" s="45"/>
    </row>
    <row r="20" spans="1:8" ht="20.100000000000001" customHeight="1" thickBot="1">
      <c r="A20" s="227"/>
      <c r="B20" s="214" t="s">
        <v>78</v>
      </c>
      <c r="C20" s="229" t="s">
        <v>122</v>
      </c>
      <c r="D20" s="230"/>
      <c r="E20" s="231"/>
      <c r="F20" s="232"/>
      <c r="G20" s="204"/>
      <c r="H20" s="45"/>
    </row>
    <row r="21" spans="1:8" ht="20.100000000000001" customHeight="1" thickBot="1">
      <c r="A21" s="226" t="s">
        <v>27</v>
      </c>
      <c r="B21" s="239">
        <v>8</v>
      </c>
      <c r="C21" s="254" t="s">
        <v>124</v>
      </c>
      <c r="D21" s="255"/>
      <c r="E21" s="256"/>
      <c r="F21" s="257"/>
      <c r="G21" s="204"/>
      <c r="H21" s="45"/>
    </row>
    <row r="22" spans="1:8" ht="20.100000000000001" customHeight="1" thickBot="1">
      <c r="A22" s="228"/>
      <c r="B22" s="240"/>
      <c r="C22" s="271" t="s">
        <v>125</v>
      </c>
      <c r="D22" s="272"/>
      <c r="E22" s="272"/>
      <c r="F22" s="273"/>
      <c r="G22" s="204"/>
      <c r="H22" s="45"/>
    </row>
    <row r="23" spans="1:8" s="202" customFormat="1" ht="20.100000000000001" customHeight="1" thickBot="1">
      <c r="A23" s="211" t="s">
        <v>202</v>
      </c>
      <c r="B23" s="214"/>
      <c r="C23" s="245" t="s">
        <v>200</v>
      </c>
      <c r="D23" s="246"/>
      <c r="E23" s="246"/>
      <c r="F23" s="274"/>
      <c r="G23" s="204"/>
      <c r="H23" s="45"/>
    </row>
    <row r="24" spans="1:8" ht="24" customHeight="1" thickBot="1">
      <c r="A24" s="226" t="s">
        <v>73</v>
      </c>
      <c r="B24" s="237">
        <v>9</v>
      </c>
      <c r="C24" s="254" t="s">
        <v>126</v>
      </c>
      <c r="D24" s="255"/>
      <c r="E24" s="256"/>
      <c r="F24" s="257"/>
      <c r="G24" s="204"/>
      <c r="H24" s="45"/>
    </row>
    <row r="25" spans="1:8" ht="24" customHeight="1" thickBot="1">
      <c r="A25" s="228"/>
      <c r="B25" s="238"/>
      <c r="C25" s="233" t="s">
        <v>127</v>
      </c>
      <c r="D25" s="234"/>
      <c r="E25" s="235"/>
      <c r="F25" s="236"/>
      <c r="G25" s="204"/>
      <c r="H25" s="45"/>
    </row>
    <row r="26" spans="1:8" ht="28.7" customHeight="1" thickBot="1">
      <c r="A26" s="212" t="s">
        <v>74</v>
      </c>
      <c r="B26" s="134"/>
      <c r="C26" s="245" t="s">
        <v>128</v>
      </c>
      <c r="D26" s="246"/>
      <c r="E26" s="246"/>
      <c r="F26" s="246"/>
      <c r="G26" s="204"/>
      <c r="H26" s="45"/>
    </row>
    <row r="27" spans="1:8" ht="26.1" customHeight="1" thickBot="1">
      <c r="A27" s="212" t="s">
        <v>75</v>
      </c>
      <c r="B27" s="134"/>
      <c r="C27" s="245" t="s">
        <v>171</v>
      </c>
      <c r="D27" s="246"/>
      <c r="E27" s="246"/>
      <c r="F27" s="246"/>
      <c r="G27" s="204"/>
      <c r="H27" s="45"/>
    </row>
    <row r="28" spans="1:8">
      <c r="A28" s="137"/>
      <c r="B28" s="138"/>
      <c r="C28" s="131"/>
      <c r="D28" s="131"/>
      <c r="E28" s="131"/>
      <c r="F28" s="131"/>
    </row>
    <row r="29" spans="1:8">
      <c r="A29" s="216" t="s">
        <v>159</v>
      </c>
      <c r="B29" s="138"/>
      <c r="C29" s="131"/>
      <c r="D29" s="131"/>
      <c r="E29" s="131"/>
      <c r="F29" s="131"/>
    </row>
  </sheetData>
  <sheetProtection formatCells="0" selectLockedCells="1"/>
  <mergeCells count="32">
    <mergeCell ref="C26:F26"/>
    <mergeCell ref="C27:F27"/>
    <mergeCell ref="C20:F20"/>
    <mergeCell ref="C22:F22"/>
    <mergeCell ref="C21:F21"/>
    <mergeCell ref="C24:F24"/>
    <mergeCell ref="C23:F23"/>
    <mergeCell ref="A1:H1"/>
    <mergeCell ref="C8:F8"/>
    <mergeCell ref="A10:A12"/>
    <mergeCell ref="B10:B12"/>
    <mergeCell ref="C9:F9"/>
    <mergeCell ref="C10:F10"/>
    <mergeCell ref="C11:F11"/>
    <mergeCell ref="C12:F12"/>
    <mergeCell ref="A6:H7"/>
    <mergeCell ref="G3:H3"/>
    <mergeCell ref="A5:H5"/>
    <mergeCell ref="A13:A15"/>
    <mergeCell ref="C14:F14"/>
    <mergeCell ref="C15:F15"/>
    <mergeCell ref="A24:A25"/>
    <mergeCell ref="B24:B25"/>
    <mergeCell ref="A19:A20"/>
    <mergeCell ref="A21:A22"/>
    <mergeCell ref="B21:B22"/>
    <mergeCell ref="C19:F19"/>
    <mergeCell ref="C16:F16"/>
    <mergeCell ref="C17:F17"/>
    <mergeCell ref="C18:F18"/>
    <mergeCell ref="C13:F13"/>
    <mergeCell ref="C25:F25"/>
  </mergeCells>
  <phoneticPr fontId="50"/>
  <printOptions horizontalCentered="1"/>
  <pageMargins left="0.23622047244094491" right="0.23622047244094491" top="0.74803149606299213" bottom="0.74803149606299213" header="0.31496062992125984" footer="0.31496062992125984"/>
  <pageSetup paperSize="9" orientation="portrait" r:id="rId1"/>
  <headerFooter>
    <oddHeader>&amp;R&amp;"ＭＳ 明朝,標準"＊受験番号：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view="pageLayout" zoomScale="73" zoomScaleNormal="100" zoomScaleSheetLayoutView="100" zoomScalePageLayoutView="73" workbookViewId="0">
      <selection activeCell="A9" sqref="A9:G9"/>
    </sheetView>
  </sheetViews>
  <sheetFormatPr defaultColWidth="11.5546875" defaultRowHeight="19.5"/>
  <cols>
    <col min="1" max="7" width="10.33203125" customWidth="1"/>
  </cols>
  <sheetData>
    <row r="1" spans="1:8" s="222" customFormat="1">
      <c r="A1" s="225" t="s">
        <v>211</v>
      </c>
    </row>
    <row r="2" spans="1:8" ht="27" customHeight="1">
      <c r="A2" s="258" t="s">
        <v>111</v>
      </c>
      <c r="B2" s="258"/>
      <c r="C2" s="258"/>
      <c r="D2" s="258"/>
      <c r="E2" s="258"/>
      <c r="F2" s="258"/>
      <c r="G2" s="258"/>
      <c r="H2" s="30"/>
    </row>
    <row r="3" spans="1:8" s="32" customFormat="1" ht="20.100000000000001" customHeight="1">
      <c r="A3" s="31"/>
      <c r="B3" s="31"/>
      <c r="C3" s="31"/>
      <c r="D3" s="31"/>
      <c r="E3" s="31"/>
      <c r="F3" s="31"/>
      <c r="G3" s="31"/>
      <c r="H3" s="33"/>
    </row>
    <row r="4" spans="1:8" ht="20.100000000000001" customHeight="1">
      <c r="A4" s="28"/>
      <c r="B4" s="132"/>
      <c r="C4" s="132"/>
      <c r="D4" s="132"/>
      <c r="E4" s="223" t="s">
        <v>110</v>
      </c>
      <c r="F4" s="469"/>
      <c r="G4" s="469"/>
      <c r="H4" s="30"/>
    </row>
    <row r="5" spans="1:8" ht="32.25" customHeight="1">
      <c r="A5" s="462" t="s">
        <v>166</v>
      </c>
      <c r="B5" s="462"/>
      <c r="C5" s="462"/>
      <c r="D5" s="462"/>
      <c r="E5" s="462"/>
      <c r="F5" s="462"/>
      <c r="G5" s="462"/>
      <c r="H5" s="41"/>
    </row>
    <row r="6" spans="1:8" ht="19.5" customHeight="1">
      <c r="A6" s="75" t="s">
        <v>209</v>
      </c>
      <c r="B6" s="75"/>
      <c r="C6" s="75"/>
      <c r="D6" s="75"/>
      <c r="E6" s="75"/>
      <c r="F6" s="75"/>
      <c r="G6" s="75"/>
      <c r="H6" s="41"/>
    </row>
    <row r="7" spans="1:8" ht="21" customHeight="1">
      <c r="A7" s="75"/>
      <c r="B7" s="75"/>
      <c r="C7" s="75"/>
      <c r="D7" s="75"/>
      <c r="E7" s="75"/>
      <c r="F7" s="75"/>
      <c r="G7" s="75"/>
      <c r="H7" s="50"/>
    </row>
    <row r="8" spans="1:8">
      <c r="A8" s="36" t="s">
        <v>56</v>
      </c>
      <c r="B8" s="132"/>
      <c r="C8" s="132"/>
      <c r="D8" s="132"/>
      <c r="E8" s="132"/>
      <c r="F8" s="132"/>
      <c r="G8" s="132"/>
      <c r="H8" s="30"/>
    </row>
    <row r="9" spans="1:8" ht="21" customHeight="1">
      <c r="A9" s="473" t="s">
        <v>86</v>
      </c>
      <c r="B9" s="405"/>
      <c r="C9" s="405"/>
      <c r="D9" s="405"/>
      <c r="E9" s="405"/>
      <c r="F9" s="405"/>
      <c r="G9" s="474"/>
    </row>
    <row r="10" spans="1:8" ht="21" customHeight="1">
      <c r="A10" s="470"/>
      <c r="B10" s="471"/>
      <c r="C10" s="471"/>
      <c r="D10" s="471"/>
      <c r="E10" s="471"/>
      <c r="F10" s="471"/>
      <c r="G10" s="472"/>
    </row>
    <row r="11" spans="1:8" ht="21" customHeight="1">
      <c r="A11" s="470"/>
      <c r="B11" s="471"/>
      <c r="C11" s="471"/>
      <c r="D11" s="471"/>
      <c r="E11" s="471"/>
      <c r="F11" s="471"/>
      <c r="G11" s="472"/>
    </row>
    <row r="12" spans="1:8" s="56" customFormat="1" ht="21" customHeight="1">
      <c r="A12" s="470"/>
      <c r="B12" s="471"/>
      <c r="C12" s="471"/>
      <c r="D12" s="471"/>
      <c r="E12" s="471"/>
      <c r="F12" s="471"/>
      <c r="G12" s="472"/>
    </row>
    <row r="13" spans="1:8" ht="21" customHeight="1">
      <c r="A13" s="470"/>
      <c r="B13" s="471"/>
      <c r="C13" s="471"/>
      <c r="D13" s="471"/>
      <c r="E13" s="471"/>
      <c r="F13" s="471"/>
      <c r="G13" s="472"/>
    </row>
    <row r="14" spans="1:8" ht="21" customHeight="1">
      <c r="A14" s="473" t="s">
        <v>87</v>
      </c>
      <c r="B14" s="405"/>
      <c r="C14" s="405"/>
      <c r="D14" s="405"/>
      <c r="E14" s="405"/>
      <c r="F14" s="405"/>
      <c r="G14" s="474"/>
    </row>
    <row r="15" spans="1:8" s="56" customFormat="1" ht="21" customHeight="1">
      <c r="A15" s="392"/>
      <c r="B15" s="393"/>
      <c r="C15" s="393"/>
      <c r="D15" s="393"/>
      <c r="E15" s="393"/>
      <c r="F15" s="393"/>
      <c r="G15" s="394"/>
    </row>
    <row r="16" spans="1:8" s="56" customFormat="1" ht="21" customHeight="1">
      <c r="A16" s="395"/>
      <c r="B16" s="396"/>
      <c r="C16" s="396"/>
      <c r="D16" s="396"/>
      <c r="E16" s="396"/>
      <c r="F16" s="396"/>
      <c r="G16" s="397"/>
    </row>
    <row r="17" spans="1:7" s="56" customFormat="1" ht="21" customHeight="1">
      <c r="A17" s="395"/>
      <c r="B17" s="396"/>
      <c r="C17" s="396"/>
      <c r="D17" s="396"/>
      <c r="E17" s="396"/>
      <c r="F17" s="396"/>
      <c r="G17" s="397"/>
    </row>
    <row r="18" spans="1:7" ht="21" customHeight="1">
      <c r="A18" s="395"/>
      <c r="B18" s="396"/>
      <c r="C18" s="396"/>
      <c r="D18" s="396"/>
      <c r="E18" s="396"/>
      <c r="F18" s="396"/>
      <c r="G18" s="397"/>
    </row>
    <row r="19" spans="1:7" ht="21" customHeight="1">
      <c r="A19" s="395"/>
      <c r="B19" s="396"/>
      <c r="C19" s="396"/>
      <c r="D19" s="396"/>
      <c r="E19" s="396"/>
      <c r="F19" s="396"/>
      <c r="G19" s="397"/>
    </row>
    <row r="20" spans="1:7" ht="21" customHeight="1">
      <c r="A20" s="398"/>
      <c r="B20" s="399"/>
      <c r="C20" s="399"/>
      <c r="D20" s="399"/>
      <c r="E20" s="399"/>
      <c r="F20" s="399"/>
      <c r="G20" s="400"/>
    </row>
    <row r="21" spans="1:7">
      <c r="A21" s="2"/>
    </row>
    <row r="22" spans="1:7">
      <c r="A22" s="35" t="s">
        <v>57</v>
      </c>
      <c r="B22" s="33"/>
      <c r="C22" s="33"/>
      <c r="D22" s="33"/>
      <c r="E22" s="33"/>
      <c r="F22" s="33"/>
      <c r="G22" s="33"/>
    </row>
    <row r="23" spans="1:7" s="56" customFormat="1" ht="21" customHeight="1">
      <c r="A23" s="473" t="s">
        <v>86</v>
      </c>
      <c r="B23" s="405"/>
      <c r="C23" s="405"/>
      <c r="D23" s="405"/>
      <c r="E23" s="405"/>
      <c r="F23" s="405"/>
      <c r="G23" s="474"/>
    </row>
    <row r="24" spans="1:7" s="56" customFormat="1" ht="21" customHeight="1">
      <c r="A24" s="470"/>
      <c r="B24" s="471"/>
      <c r="C24" s="471"/>
      <c r="D24" s="471"/>
      <c r="E24" s="471"/>
      <c r="F24" s="471"/>
      <c r="G24" s="472"/>
    </row>
    <row r="25" spans="1:7" s="56" customFormat="1" ht="21" customHeight="1">
      <c r="A25" s="470"/>
      <c r="B25" s="471"/>
      <c r="C25" s="471"/>
      <c r="D25" s="471"/>
      <c r="E25" s="471"/>
      <c r="F25" s="471"/>
      <c r="G25" s="472"/>
    </row>
    <row r="26" spans="1:7" s="56" customFormat="1" ht="21" customHeight="1">
      <c r="A26" s="470"/>
      <c r="B26" s="471"/>
      <c r="C26" s="471"/>
      <c r="D26" s="471"/>
      <c r="E26" s="471"/>
      <c r="F26" s="471"/>
      <c r="G26" s="472"/>
    </row>
    <row r="27" spans="1:7" s="56" customFormat="1" ht="21" customHeight="1">
      <c r="A27" s="470"/>
      <c r="B27" s="471"/>
      <c r="C27" s="471"/>
      <c r="D27" s="471"/>
      <c r="E27" s="471"/>
      <c r="F27" s="471"/>
      <c r="G27" s="472"/>
    </row>
    <row r="28" spans="1:7" s="56" customFormat="1" ht="21" customHeight="1">
      <c r="A28" s="473" t="s">
        <v>87</v>
      </c>
      <c r="B28" s="405"/>
      <c r="C28" s="405"/>
      <c r="D28" s="405"/>
      <c r="E28" s="405"/>
      <c r="F28" s="405"/>
      <c r="G28" s="474"/>
    </row>
    <row r="29" spans="1:7" s="56" customFormat="1" ht="21" customHeight="1">
      <c r="A29" s="392"/>
      <c r="B29" s="393"/>
      <c r="C29" s="393"/>
      <c r="D29" s="393"/>
      <c r="E29" s="393"/>
      <c r="F29" s="393"/>
      <c r="G29" s="394"/>
    </row>
    <row r="30" spans="1:7" s="56" customFormat="1" ht="21" customHeight="1">
      <c r="A30" s="395"/>
      <c r="B30" s="396"/>
      <c r="C30" s="396"/>
      <c r="D30" s="396"/>
      <c r="E30" s="396"/>
      <c r="F30" s="396"/>
      <c r="G30" s="397"/>
    </row>
    <row r="31" spans="1:7" s="56" customFormat="1" ht="21" customHeight="1">
      <c r="A31" s="395"/>
      <c r="B31" s="396"/>
      <c r="C31" s="396"/>
      <c r="D31" s="396"/>
      <c r="E31" s="396"/>
      <c r="F31" s="396"/>
      <c r="G31" s="397"/>
    </row>
    <row r="32" spans="1:7" s="56" customFormat="1" ht="21" customHeight="1">
      <c r="A32" s="395"/>
      <c r="B32" s="396"/>
      <c r="C32" s="396"/>
      <c r="D32" s="396"/>
      <c r="E32" s="396"/>
      <c r="F32" s="396"/>
      <c r="G32" s="397"/>
    </row>
    <row r="33" spans="1:8" s="56" customFormat="1" ht="21" customHeight="1">
      <c r="A33" s="395"/>
      <c r="B33" s="396"/>
      <c r="C33" s="396"/>
      <c r="D33" s="396"/>
      <c r="E33" s="396"/>
      <c r="F33" s="396"/>
      <c r="G33" s="397"/>
    </row>
    <row r="34" spans="1:8" s="56" customFormat="1" ht="21" customHeight="1">
      <c r="A34" s="398"/>
      <c r="B34" s="399"/>
      <c r="C34" s="399"/>
      <c r="D34" s="399"/>
      <c r="E34" s="399"/>
      <c r="F34" s="399"/>
      <c r="G34" s="400"/>
    </row>
    <row r="35" spans="1:8" ht="19.5" customHeight="1">
      <c r="A35" s="221" t="s">
        <v>210</v>
      </c>
    </row>
    <row r="36" spans="1:8">
      <c r="E36" s="223" t="s">
        <v>110</v>
      </c>
      <c r="F36" s="469"/>
      <c r="G36" s="469"/>
    </row>
    <row r="37" spans="1:8" s="56" customFormat="1">
      <c r="A37" s="36" t="s">
        <v>112</v>
      </c>
      <c r="B37" s="48"/>
      <c r="C37" s="48"/>
      <c r="D37" s="48"/>
      <c r="E37" s="48"/>
      <c r="F37" s="48"/>
      <c r="G37" s="48"/>
      <c r="H37" s="48"/>
    </row>
    <row r="38" spans="1:8" s="56" customFormat="1" ht="21" customHeight="1">
      <c r="A38" s="473" t="s">
        <v>86</v>
      </c>
      <c r="B38" s="405"/>
      <c r="C38" s="405"/>
      <c r="D38" s="405"/>
      <c r="E38" s="405"/>
      <c r="F38" s="405"/>
      <c r="G38" s="474"/>
    </row>
    <row r="39" spans="1:8" s="56" customFormat="1" ht="21" customHeight="1">
      <c r="A39" s="470"/>
      <c r="B39" s="471"/>
      <c r="C39" s="471"/>
      <c r="D39" s="471"/>
      <c r="E39" s="471"/>
      <c r="F39" s="471"/>
      <c r="G39" s="472"/>
    </row>
    <row r="40" spans="1:8" s="56" customFormat="1" ht="21" customHeight="1">
      <c r="A40" s="470"/>
      <c r="B40" s="471"/>
      <c r="C40" s="471"/>
      <c r="D40" s="471"/>
      <c r="E40" s="471"/>
      <c r="F40" s="471"/>
      <c r="G40" s="472"/>
    </row>
    <row r="41" spans="1:8" s="56" customFormat="1" ht="21" customHeight="1">
      <c r="A41" s="470"/>
      <c r="B41" s="471"/>
      <c r="C41" s="471"/>
      <c r="D41" s="471"/>
      <c r="E41" s="471"/>
      <c r="F41" s="471"/>
      <c r="G41" s="472"/>
    </row>
    <row r="42" spans="1:8" s="56" customFormat="1" ht="21" customHeight="1">
      <c r="A42" s="470"/>
      <c r="B42" s="471"/>
      <c r="C42" s="471"/>
      <c r="D42" s="471"/>
      <c r="E42" s="471"/>
      <c r="F42" s="471"/>
      <c r="G42" s="472"/>
    </row>
    <row r="43" spans="1:8" s="56" customFormat="1" ht="21" customHeight="1">
      <c r="A43" s="473" t="s">
        <v>87</v>
      </c>
      <c r="B43" s="405"/>
      <c r="C43" s="405"/>
      <c r="D43" s="405"/>
      <c r="E43" s="405"/>
      <c r="F43" s="405"/>
      <c r="G43" s="474"/>
    </row>
    <row r="44" spans="1:8" s="56" customFormat="1" ht="21" customHeight="1">
      <c r="A44" s="392"/>
      <c r="B44" s="393"/>
      <c r="C44" s="393"/>
      <c r="D44" s="393"/>
      <c r="E44" s="393"/>
      <c r="F44" s="393"/>
      <c r="G44" s="394"/>
    </row>
    <row r="45" spans="1:8" s="56" customFormat="1" ht="21" customHeight="1">
      <c r="A45" s="395"/>
      <c r="B45" s="396"/>
      <c r="C45" s="396"/>
      <c r="D45" s="396"/>
      <c r="E45" s="396"/>
      <c r="F45" s="396"/>
      <c r="G45" s="397"/>
    </row>
    <row r="46" spans="1:8" s="56" customFormat="1" ht="21" customHeight="1">
      <c r="A46" s="395"/>
      <c r="B46" s="396"/>
      <c r="C46" s="396"/>
      <c r="D46" s="396"/>
      <c r="E46" s="396"/>
      <c r="F46" s="396"/>
      <c r="G46" s="397"/>
    </row>
    <row r="47" spans="1:8" s="56" customFormat="1" ht="21" customHeight="1">
      <c r="A47" s="395"/>
      <c r="B47" s="396"/>
      <c r="C47" s="396"/>
      <c r="D47" s="396"/>
      <c r="E47" s="396"/>
      <c r="F47" s="396"/>
      <c r="G47" s="397"/>
    </row>
    <row r="48" spans="1:8" s="56" customFormat="1" ht="21" customHeight="1">
      <c r="A48" s="395"/>
      <c r="B48" s="396"/>
      <c r="C48" s="396"/>
      <c r="D48" s="396"/>
      <c r="E48" s="396"/>
      <c r="F48" s="396"/>
      <c r="G48" s="397"/>
    </row>
    <row r="49" spans="1:7" s="56" customFormat="1" ht="21" customHeight="1">
      <c r="A49" s="398"/>
      <c r="B49" s="399"/>
      <c r="C49" s="399"/>
      <c r="D49" s="399"/>
      <c r="E49" s="399"/>
      <c r="F49" s="399"/>
      <c r="G49" s="400"/>
    </row>
    <row r="50" spans="1:7" s="56" customFormat="1">
      <c r="A50" s="2"/>
    </row>
    <row r="51" spans="1:7" s="56" customFormat="1">
      <c r="A51" s="35" t="s">
        <v>58</v>
      </c>
      <c r="B51" s="48"/>
      <c r="C51" s="48"/>
      <c r="D51" s="48"/>
      <c r="E51" s="48"/>
      <c r="F51" s="48"/>
      <c r="G51" s="48"/>
    </row>
    <row r="52" spans="1:7" s="56" customFormat="1" ht="21" customHeight="1">
      <c r="A52" s="473" t="s">
        <v>86</v>
      </c>
      <c r="B52" s="405"/>
      <c r="C52" s="405"/>
      <c r="D52" s="405"/>
      <c r="E52" s="405"/>
      <c r="F52" s="405"/>
      <c r="G52" s="474"/>
    </row>
    <row r="53" spans="1:7" s="56" customFormat="1" ht="21" customHeight="1">
      <c r="A53" s="470"/>
      <c r="B53" s="471"/>
      <c r="C53" s="471"/>
      <c r="D53" s="471"/>
      <c r="E53" s="471"/>
      <c r="F53" s="471"/>
      <c r="G53" s="472"/>
    </row>
    <row r="54" spans="1:7" s="56" customFormat="1" ht="21" customHeight="1">
      <c r="A54" s="470"/>
      <c r="B54" s="471"/>
      <c r="C54" s="471"/>
      <c r="D54" s="471"/>
      <c r="E54" s="471"/>
      <c r="F54" s="471"/>
      <c r="G54" s="472"/>
    </row>
    <row r="55" spans="1:7" s="56" customFormat="1" ht="21" customHeight="1">
      <c r="A55" s="470"/>
      <c r="B55" s="471"/>
      <c r="C55" s="471"/>
      <c r="D55" s="471"/>
      <c r="E55" s="471"/>
      <c r="F55" s="471"/>
      <c r="G55" s="472"/>
    </row>
    <row r="56" spans="1:7" s="56" customFormat="1" ht="21" customHeight="1">
      <c r="A56" s="470"/>
      <c r="B56" s="471"/>
      <c r="C56" s="471"/>
      <c r="D56" s="471"/>
      <c r="E56" s="471"/>
      <c r="F56" s="471"/>
      <c r="G56" s="472"/>
    </row>
    <row r="57" spans="1:7" s="56" customFormat="1" ht="21" customHeight="1">
      <c r="A57" s="473" t="s">
        <v>87</v>
      </c>
      <c r="B57" s="405"/>
      <c r="C57" s="405"/>
      <c r="D57" s="405"/>
      <c r="E57" s="405"/>
      <c r="F57" s="405"/>
      <c r="G57" s="474"/>
    </row>
    <row r="58" spans="1:7" s="56" customFormat="1" ht="21" customHeight="1">
      <c r="A58" s="392"/>
      <c r="B58" s="393"/>
      <c r="C58" s="393"/>
      <c r="D58" s="393"/>
      <c r="E58" s="393"/>
      <c r="F58" s="393"/>
      <c r="G58" s="394"/>
    </row>
    <row r="59" spans="1:7" s="56" customFormat="1" ht="21" customHeight="1">
      <c r="A59" s="395"/>
      <c r="B59" s="396"/>
      <c r="C59" s="396"/>
      <c r="D59" s="396"/>
      <c r="E59" s="396"/>
      <c r="F59" s="396"/>
      <c r="G59" s="397"/>
    </row>
    <row r="60" spans="1:7" s="56" customFormat="1" ht="21" customHeight="1">
      <c r="A60" s="395"/>
      <c r="B60" s="396"/>
      <c r="C60" s="396"/>
      <c r="D60" s="396"/>
      <c r="E60" s="396"/>
      <c r="F60" s="396"/>
      <c r="G60" s="397"/>
    </row>
    <row r="61" spans="1:7" s="56" customFormat="1" ht="21" customHeight="1">
      <c r="A61" s="395"/>
      <c r="B61" s="396"/>
      <c r="C61" s="396"/>
      <c r="D61" s="396"/>
      <c r="E61" s="396"/>
      <c r="F61" s="396"/>
      <c r="G61" s="397"/>
    </row>
    <row r="62" spans="1:7" s="56" customFormat="1" ht="21" customHeight="1">
      <c r="A62" s="395"/>
      <c r="B62" s="396"/>
      <c r="C62" s="396"/>
      <c r="D62" s="396"/>
      <c r="E62" s="396"/>
      <c r="F62" s="396"/>
      <c r="G62" s="397"/>
    </row>
    <row r="63" spans="1:7" s="56" customFormat="1" ht="21" customHeight="1">
      <c r="A63" s="398"/>
      <c r="B63" s="399"/>
      <c r="C63" s="399"/>
      <c r="D63" s="399"/>
      <c r="E63" s="399"/>
      <c r="F63" s="399"/>
      <c r="G63" s="400"/>
    </row>
    <row r="65" ht="19.5" customHeight="1"/>
    <row r="71" ht="20.100000000000001" customHeight="1"/>
    <row r="75" ht="20.100000000000001" customHeight="1"/>
    <row r="79" ht="20.100000000000001" customHeight="1"/>
    <row r="85" ht="21" customHeight="1"/>
    <row r="87" ht="20.100000000000001" customHeight="1"/>
  </sheetData>
  <sheetProtection selectLockedCells="1"/>
  <mergeCells count="20">
    <mergeCell ref="A53:G56"/>
    <mergeCell ref="A57:G57"/>
    <mergeCell ref="A58:G63"/>
    <mergeCell ref="F36:G36"/>
    <mergeCell ref="A38:G38"/>
    <mergeCell ref="A39:G42"/>
    <mergeCell ref="A43:G43"/>
    <mergeCell ref="A44:G49"/>
    <mergeCell ref="A52:G52"/>
    <mergeCell ref="A24:G27"/>
    <mergeCell ref="A28:G28"/>
    <mergeCell ref="A29:G34"/>
    <mergeCell ref="A2:G2"/>
    <mergeCell ref="F4:G4"/>
    <mergeCell ref="A5:G5"/>
    <mergeCell ref="A9:G9"/>
    <mergeCell ref="A10:G13"/>
    <mergeCell ref="A14:G14"/>
    <mergeCell ref="A23:G23"/>
    <mergeCell ref="A15:G20"/>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alignWithMargins="0">
    <oddHeader>&amp;R&amp;"ＭＳ 明朝,標準"&amp;K000000＊受験番号：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Layout" zoomScale="62" zoomScaleNormal="100" zoomScaleSheetLayoutView="115" zoomScalePageLayoutView="62" workbookViewId="0">
      <selection activeCell="B3" sqref="B3"/>
    </sheetView>
  </sheetViews>
  <sheetFormatPr defaultColWidth="11.5546875" defaultRowHeight="19.5"/>
  <cols>
    <col min="1" max="7" width="9.88671875" style="40" customWidth="1"/>
    <col min="8" max="16384" width="11.5546875" style="40"/>
  </cols>
  <sheetData>
    <row r="1" spans="1:8" ht="29.25" customHeight="1">
      <c r="A1" s="479" t="s">
        <v>13</v>
      </c>
      <c r="B1" s="479"/>
      <c r="C1" s="479"/>
      <c r="D1" s="479"/>
      <c r="E1" s="479"/>
      <c r="F1" s="479"/>
      <c r="G1" s="479"/>
      <c r="H1" s="41"/>
    </row>
    <row r="2" spans="1:8">
      <c r="A2" s="42"/>
      <c r="B2" s="42"/>
      <c r="C2" s="42"/>
      <c r="D2" s="42"/>
    </row>
    <row r="3" spans="1:8">
      <c r="E3" s="133" t="s">
        <v>110</v>
      </c>
      <c r="F3" s="478"/>
      <c r="G3" s="478"/>
    </row>
    <row r="4" spans="1:8">
      <c r="A4" s="36" t="s">
        <v>59</v>
      </c>
      <c r="B4" s="37"/>
      <c r="C4" s="37"/>
      <c r="D4" s="37"/>
      <c r="E4" s="37"/>
      <c r="F4" s="37"/>
      <c r="G4" s="37"/>
    </row>
    <row r="5" spans="1:8" ht="20.100000000000001" customHeight="1">
      <c r="A5" s="480" t="s">
        <v>14</v>
      </c>
      <c r="B5" s="481"/>
      <c r="C5" s="481"/>
      <c r="D5" s="481"/>
      <c r="E5" s="481"/>
      <c r="F5" s="481"/>
      <c r="G5" s="482"/>
    </row>
    <row r="6" spans="1:8" ht="22.5" customHeight="1">
      <c r="A6" s="475"/>
      <c r="B6" s="476"/>
      <c r="C6" s="476"/>
      <c r="D6" s="476"/>
      <c r="E6" s="476"/>
      <c r="F6" s="476"/>
      <c r="G6" s="477"/>
    </row>
    <row r="7" spans="1:8" ht="22.5" customHeight="1">
      <c r="A7" s="475"/>
      <c r="B7" s="476"/>
      <c r="C7" s="476"/>
      <c r="D7" s="476"/>
      <c r="E7" s="476"/>
      <c r="F7" s="476"/>
      <c r="G7" s="477"/>
    </row>
    <row r="8" spans="1:8" ht="22.5" customHeight="1">
      <c r="A8" s="475"/>
      <c r="B8" s="476"/>
      <c r="C8" s="476"/>
      <c r="D8" s="476"/>
      <c r="E8" s="476"/>
      <c r="F8" s="476"/>
      <c r="G8" s="477"/>
    </row>
    <row r="9" spans="1:8" ht="22.5" customHeight="1">
      <c r="A9" s="475"/>
      <c r="B9" s="476"/>
      <c r="C9" s="476"/>
      <c r="D9" s="476"/>
      <c r="E9" s="476"/>
      <c r="F9" s="476"/>
      <c r="G9" s="477"/>
    </row>
    <row r="10" spans="1:8" ht="22.5" customHeight="1">
      <c r="A10" s="475"/>
      <c r="B10" s="476"/>
      <c r="C10" s="476"/>
      <c r="D10" s="476"/>
      <c r="E10" s="476"/>
      <c r="F10" s="476"/>
      <c r="G10" s="477"/>
    </row>
    <row r="11" spans="1:8" ht="22.5" customHeight="1">
      <c r="A11" s="475"/>
      <c r="B11" s="476"/>
      <c r="C11" s="476"/>
      <c r="D11" s="476"/>
      <c r="E11" s="476"/>
      <c r="F11" s="476"/>
      <c r="G11" s="477"/>
    </row>
    <row r="12" spans="1:8" ht="22.5" customHeight="1">
      <c r="A12" s="475"/>
      <c r="B12" s="476"/>
      <c r="C12" s="476"/>
      <c r="D12" s="476"/>
      <c r="E12" s="476"/>
      <c r="F12" s="476"/>
      <c r="G12" s="477"/>
    </row>
    <row r="13" spans="1:8" ht="20.100000000000001" customHeight="1">
      <c r="A13" s="480" t="s">
        <v>60</v>
      </c>
      <c r="B13" s="481"/>
      <c r="C13" s="481"/>
      <c r="D13" s="481"/>
      <c r="E13" s="481"/>
      <c r="F13" s="481"/>
      <c r="G13" s="482"/>
    </row>
    <row r="14" spans="1:8" ht="22.5" customHeight="1">
      <c r="A14" s="475"/>
      <c r="B14" s="476"/>
      <c r="C14" s="476"/>
      <c r="D14" s="476"/>
      <c r="E14" s="476"/>
      <c r="F14" s="476"/>
      <c r="G14" s="477"/>
    </row>
    <row r="15" spans="1:8" ht="22.5" customHeight="1">
      <c r="A15" s="475"/>
      <c r="B15" s="476"/>
      <c r="C15" s="476"/>
      <c r="D15" s="476"/>
      <c r="E15" s="476"/>
      <c r="F15" s="476"/>
      <c r="G15" s="477"/>
    </row>
    <row r="16" spans="1:8" s="56" customFormat="1" ht="22.5" customHeight="1">
      <c r="A16" s="475"/>
      <c r="B16" s="476"/>
      <c r="C16" s="476"/>
      <c r="D16" s="476"/>
      <c r="E16" s="476"/>
      <c r="F16" s="476"/>
      <c r="G16" s="477"/>
    </row>
    <row r="17" spans="1:7" s="56" customFormat="1" ht="22.5" customHeight="1">
      <c r="A17" s="475"/>
      <c r="B17" s="476"/>
      <c r="C17" s="476"/>
      <c r="D17" s="476"/>
      <c r="E17" s="476"/>
      <c r="F17" s="476"/>
      <c r="G17" s="477"/>
    </row>
    <row r="18" spans="1:7" ht="22.5" customHeight="1">
      <c r="A18" s="475"/>
      <c r="B18" s="476"/>
      <c r="C18" s="476"/>
      <c r="D18" s="476"/>
      <c r="E18" s="476"/>
      <c r="F18" s="476"/>
      <c r="G18" s="477"/>
    </row>
    <row r="19" spans="1:7" ht="22.5" customHeight="1">
      <c r="A19" s="475"/>
      <c r="B19" s="476"/>
      <c r="C19" s="476"/>
      <c r="D19" s="476"/>
      <c r="E19" s="476"/>
      <c r="F19" s="476"/>
      <c r="G19" s="477"/>
    </row>
    <row r="20" spans="1:7" ht="22.5" customHeight="1">
      <c r="A20" s="475"/>
      <c r="B20" s="476"/>
      <c r="C20" s="476"/>
      <c r="D20" s="476"/>
      <c r="E20" s="476"/>
      <c r="F20" s="476"/>
      <c r="G20" s="477"/>
    </row>
    <row r="21" spans="1:7" ht="21" customHeight="1">
      <c r="A21" s="480" t="s">
        <v>113</v>
      </c>
      <c r="B21" s="481"/>
      <c r="C21" s="481"/>
      <c r="D21" s="481"/>
      <c r="E21" s="481"/>
      <c r="F21" s="481"/>
      <c r="G21" s="482"/>
    </row>
    <row r="22" spans="1:7" ht="22.5" customHeight="1">
      <c r="A22" s="475"/>
      <c r="B22" s="476"/>
      <c r="C22" s="476"/>
      <c r="D22" s="476"/>
      <c r="E22" s="476"/>
      <c r="F22" s="476"/>
      <c r="G22" s="477"/>
    </row>
    <row r="23" spans="1:7" ht="22.5" customHeight="1">
      <c r="A23" s="475"/>
      <c r="B23" s="476"/>
      <c r="C23" s="476"/>
      <c r="D23" s="476"/>
      <c r="E23" s="476"/>
      <c r="F23" s="476"/>
      <c r="G23" s="477"/>
    </row>
    <row r="24" spans="1:7" s="56" customFormat="1" ht="22.5" customHeight="1">
      <c r="A24" s="475"/>
      <c r="B24" s="476"/>
      <c r="C24" s="476"/>
      <c r="D24" s="476"/>
      <c r="E24" s="476"/>
      <c r="F24" s="476"/>
      <c r="G24" s="477"/>
    </row>
    <row r="25" spans="1:7" s="56" customFormat="1" ht="22.5" customHeight="1">
      <c r="A25" s="475"/>
      <c r="B25" s="476"/>
      <c r="C25" s="476"/>
      <c r="D25" s="476"/>
      <c r="E25" s="476"/>
      <c r="F25" s="476"/>
      <c r="G25" s="477"/>
    </row>
    <row r="26" spans="1:7" s="56" customFormat="1" ht="22.5" customHeight="1">
      <c r="A26" s="475"/>
      <c r="B26" s="476"/>
      <c r="C26" s="476"/>
      <c r="D26" s="476"/>
      <c r="E26" s="476"/>
      <c r="F26" s="476"/>
      <c r="G26" s="477"/>
    </row>
    <row r="27" spans="1:7" ht="22.5" customHeight="1">
      <c r="A27" s="475"/>
      <c r="B27" s="476"/>
      <c r="C27" s="476"/>
      <c r="D27" s="476"/>
      <c r="E27" s="476"/>
      <c r="F27" s="476"/>
      <c r="G27" s="477"/>
    </row>
    <row r="28" spans="1:7" ht="22.5" customHeight="1">
      <c r="A28" s="475"/>
      <c r="B28" s="476"/>
      <c r="C28" s="476"/>
      <c r="D28" s="476"/>
      <c r="E28" s="476"/>
      <c r="F28" s="476"/>
      <c r="G28" s="477"/>
    </row>
    <row r="29" spans="1:7" ht="22.5" customHeight="1">
      <c r="A29" s="475"/>
      <c r="B29" s="476"/>
      <c r="C29" s="476"/>
      <c r="D29" s="476"/>
      <c r="E29" s="476"/>
      <c r="F29" s="476"/>
      <c r="G29" s="477"/>
    </row>
    <row r="30" spans="1:7" ht="22.5" customHeight="1">
      <c r="A30" s="475"/>
      <c r="B30" s="476"/>
      <c r="C30" s="476"/>
      <c r="D30" s="476"/>
      <c r="E30" s="476"/>
      <c r="F30" s="476"/>
      <c r="G30" s="477"/>
    </row>
    <row r="31" spans="1:7" ht="22.5" customHeight="1">
      <c r="A31" s="475"/>
      <c r="B31" s="476"/>
      <c r="C31" s="476"/>
      <c r="D31" s="476"/>
      <c r="E31" s="476"/>
      <c r="F31" s="476"/>
      <c r="G31" s="477"/>
    </row>
    <row r="32" spans="1:7" ht="22.5" customHeight="1">
      <c r="A32" s="475"/>
      <c r="B32" s="476"/>
      <c r="C32" s="476"/>
      <c r="D32" s="476"/>
      <c r="E32" s="476"/>
      <c r="F32" s="476"/>
      <c r="G32" s="477"/>
    </row>
  </sheetData>
  <sheetProtection selectLockedCells="1"/>
  <mergeCells count="8">
    <mergeCell ref="A22:G32"/>
    <mergeCell ref="F3:G3"/>
    <mergeCell ref="A1:G1"/>
    <mergeCell ref="A5:G5"/>
    <mergeCell ref="A6:G12"/>
    <mergeCell ref="A13:G13"/>
    <mergeCell ref="A14:G20"/>
    <mergeCell ref="A21:G21"/>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明朝,標準"&amp;10&amp;K000000（様式7-3）&amp;R&amp;"ＭＳ 明朝,標準"&amp;K000000＊受験番号：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Layout" zoomScaleNormal="100" zoomScaleSheetLayoutView="100" workbookViewId="0">
      <selection activeCell="A11" sqref="A11:C11"/>
    </sheetView>
  </sheetViews>
  <sheetFormatPr defaultColWidth="11.5546875" defaultRowHeight="19.5"/>
  <cols>
    <col min="1" max="1" width="10.88671875" customWidth="1"/>
    <col min="2" max="2" width="5.88671875" customWidth="1"/>
    <col min="3" max="3" width="19.44140625" customWidth="1"/>
    <col min="4" max="5" width="3.5546875" customWidth="1"/>
    <col min="6" max="6" width="10.88671875" customWidth="1"/>
    <col min="7" max="7" width="5.88671875" customWidth="1"/>
    <col min="8" max="8" width="19.44140625" customWidth="1"/>
  </cols>
  <sheetData>
    <row r="1" spans="1:8">
      <c r="A1" s="483"/>
      <c r="B1" s="484"/>
      <c r="C1" s="485"/>
      <c r="D1" s="493"/>
      <c r="E1" s="496"/>
      <c r="F1" s="483"/>
      <c r="G1" s="484"/>
      <c r="H1" s="485"/>
    </row>
    <row r="2" spans="1:8">
      <c r="A2" s="486" t="s">
        <v>15</v>
      </c>
      <c r="B2" s="492"/>
      <c r="C2" s="488"/>
      <c r="D2" s="494"/>
      <c r="E2" s="497"/>
      <c r="F2" s="486" t="s">
        <v>15</v>
      </c>
      <c r="G2" s="487"/>
      <c r="H2" s="488"/>
    </row>
    <row r="3" spans="1:8" ht="21" customHeight="1" thickBot="1">
      <c r="A3" s="489" t="s">
        <v>16</v>
      </c>
      <c r="B3" s="490"/>
      <c r="C3" s="491"/>
      <c r="D3" s="495"/>
      <c r="E3" s="498"/>
      <c r="F3" s="489" t="s">
        <v>16</v>
      </c>
      <c r="G3" s="490"/>
      <c r="H3" s="491"/>
    </row>
    <row r="4" spans="1:8" ht="11.1" customHeight="1" thickBot="1">
      <c r="A4" s="10"/>
      <c r="B4" s="526"/>
      <c r="C4" s="527"/>
      <c r="D4" s="11"/>
      <c r="E4" s="12"/>
      <c r="F4" s="12"/>
      <c r="G4" s="526"/>
      <c r="H4" s="527"/>
    </row>
    <row r="5" spans="1:8">
      <c r="A5" s="146" t="s">
        <v>64</v>
      </c>
      <c r="B5" s="523" t="s">
        <v>63</v>
      </c>
      <c r="C5" s="501"/>
      <c r="D5" s="514"/>
      <c r="E5" s="517"/>
      <c r="F5" s="149" t="s">
        <v>64</v>
      </c>
      <c r="G5" s="523" t="s">
        <v>63</v>
      </c>
      <c r="H5" s="501"/>
    </row>
    <row r="6" spans="1:8">
      <c r="A6" s="147" t="s">
        <v>65</v>
      </c>
      <c r="B6" s="524"/>
      <c r="C6" s="502"/>
      <c r="D6" s="515"/>
      <c r="E6" s="518"/>
      <c r="F6" s="150" t="s">
        <v>76</v>
      </c>
      <c r="G6" s="524"/>
      <c r="H6" s="502"/>
    </row>
    <row r="7" spans="1:8" ht="27.75" thickBot="1">
      <c r="A7" s="148" t="s">
        <v>158</v>
      </c>
      <c r="B7" s="525"/>
      <c r="C7" s="502"/>
      <c r="D7" s="515"/>
      <c r="E7" s="518"/>
      <c r="F7" s="151" t="s">
        <v>157</v>
      </c>
      <c r="G7" s="525"/>
      <c r="H7" s="502"/>
    </row>
    <row r="8" spans="1:8" ht="15" customHeight="1">
      <c r="A8" s="503" t="s">
        <v>0</v>
      </c>
      <c r="B8" s="504"/>
      <c r="C8" s="505"/>
      <c r="D8" s="516"/>
      <c r="E8" s="519"/>
      <c r="F8" s="503" t="s">
        <v>0</v>
      </c>
      <c r="G8" s="504"/>
      <c r="H8" s="505"/>
    </row>
    <row r="9" spans="1:8" s="32" customFormat="1">
      <c r="A9" s="520"/>
      <c r="B9" s="521"/>
      <c r="C9" s="522"/>
      <c r="D9" s="516"/>
      <c r="E9" s="519"/>
      <c r="F9" s="520"/>
      <c r="G9" s="521"/>
      <c r="H9" s="522"/>
    </row>
    <row r="10" spans="1:8">
      <c r="A10" s="547" t="s">
        <v>62</v>
      </c>
      <c r="B10" s="548"/>
      <c r="C10" s="549"/>
      <c r="D10" s="516"/>
      <c r="E10" s="519"/>
      <c r="F10" s="547" t="s">
        <v>17</v>
      </c>
      <c r="G10" s="548"/>
      <c r="H10" s="549"/>
    </row>
    <row r="11" spans="1:8" ht="51" customHeight="1" thickBot="1">
      <c r="A11" s="550"/>
      <c r="B11" s="551"/>
      <c r="C11" s="552"/>
      <c r="D11" s="516"/>
      <c r="E11" s="519"/>
      <c r="F11" s="550"/>
      <c r="G11" s="551"/>
      <c r="H11" s="552"/>
    </row>
    <row r="12" spans="1:8">
      <c r="A12" s="543" t="s">
        <v>61</v>
      </c>
      <c r="B12" s="544"/>
      <c r="C12" s="545"/>
      <c r="D12" s="515"/>
      <c r="E12" s="519"/>
      <c r="F12" s="543" t="s">
        <v>4</v>
      </c>
      <c r="G12" s="544"/>
      <c r="H12" s="546"/>
    </row>
    <row r="13" spans="1:8">
      <c r="A13" s="535"/>
      <c r="B13" s="536"/>
      <c r="C13" s="537"/>
      <c r="D13" s="515"/>
      <c r="E13" s="519"/>
      <c r="F13" s="535"/>
      <c r="G13" s="536"/>
      <c r="H13" s="541"/>
    </row>
    <row r="14" spans="1:8" ht="20.25" thickBot="1">
      <c r="A14" s="538"/>
      <c r="B14" s="539"/>
      <c r="C14" s="540"/>
      <c r="D14" s="515"/>
      <c r="E14" s="519"/>
      <c r="F14" s="538"/>
      <c r="G14" s="539"/>
      <c r="H14" s="542"/>
    </row>
    <row r="15" spans="1:8">
      <c r="A15" s="528" t="s">
        <v>18</v>
      </c>
      <c r="B15" s="529"/>
      <c r="C15" s="532" t="s">
        <v>6</v>
      </c>
      <c r="D15" s="515"/>
      <c r="E15" s="519"/>
      <c r="F15" s="528" t="s">
        <v>18</v>
      </c>
      <c r="G15" s="529"/>
      <c r="H15" s="509"/>
    </row>
    <row r="16" spans="1:8" ht="20.25" thickBot="1">
      <c r="A16" s="530" t="s">
        <v>19</v>
      </c>
      <c r="B16" s="531"/>
      <c r="C16" s="533"/>
      <c r="D16" s="515"/>
      <c r="E16" s="519"/>
      <c r="F16" s="530" t="s">
        <v>19</v>
      </c>
      <c r="G16" s="531"/>
      <c r="H16" s="510"/>
    </row>
    <row r="17" spans="1:8" ht="110.1" customHeight="1" thickBot="1">
      <c r="A17" s="512"/>
      <c r="B17" s="513"/>
      <c r="C17" s="534"/>
      <c r="D17" s="515"/>
      <c r="E17" s="519"/>
      <c r="F17" s="506"/>
      <c r="G17" s="507"/>
      <c r="H17" s="511"/>
    </row>
    <row r="18" spans="1:8" ht="30" customHeight="1" thickBot="1">
      <c r="A18" s="499" t="s">
        <v>82</v>
      </c>
      <c r="B18" s="500"/>
      <c r="C18" s="500"/>
      <c r="D18" s="500"/>
      <c r="E18" s="500"/>
      <c r="F18" s="500"/>
      <c r="G18" s="500"/>
      <c r="H18" s="500"/>
    </row>
    <row r="19" spans="1:8" ht="20.100000000000001" customHeight="1">
      <c r="A19" s="508" t="s">
        <v>20</v>
      </c>
      <c r="B19" s="508"/>
      <c r="C19" s="508"/>
      <c r="D19" s="508"/>
      <c r="E19" s="508"/>
      <c r="F19" s="508"/>
      <c r="G19" s="508"/>
      <c r="H19" s="508"/>
    </row>
    <row r="20" spans="1:8">
      <c r="A20" s="39"/>
      <c r="B20" s="39"/>
      <c r="C20" s="39"/>
      <c r="D20" s="39"/>
      <c r="E20" s="39"/>
      <c r="F20" s="39"/>
      <c r="G20" s="39"/>
      <c r="H20" s="39"/>
    </row>
  </sheetData>
  <sheetProtection sheet="1" objects="1" scenarios="1" selectLockedCells="1"/>
  <mergeCells count="38">
    <mergeCell ref="B4:C4"/>
    <mergeCell ref="G4:H4"/>
    <mergeCell ref="A15:B15"/>
    <mergeCell ref="A16:B16"/>
    <mergeCell ref="C15:C17"/>
    <mergeCell ref="F15:G15"/>
    <mergeCell ref="F16:G16"/>
    <mergeCell ref="A13:C14"/>
    <mergeCell ref="F13:H14"/>
    <mergeCell ref="A12:C12"/>
    <mergeCell ref="F12:H12"/>
    <mergeCell ref="F10:H10"/>
    <mergeCell ref="A10:C10"/>
    <mergeCell ref="A11:C11"/>
    <mergeCell ref="F11:H11"/>
    <mergeCell ref="F9:H9"/>
    <mergeCell ref="A18:H18"/>
    <mergeCell ref="C5:C7"/>
    <mergeCell ref="F8:H8"/>
    <mergeCell ref="F17:G17"/>
    <mergeCell ref="A19:H19"/>
    <mergeCell ref="H15:H17"/>
    <mergeCell ref="A17:B17"/>
    <mergeCell ref="D5:D17"/>
    <mergeCell ref="E5:E17"/>
    <mergeCell ref="A9:C9"/>
    <mergeCell ref="B5:B7"/>
    <mergeCell ref="G5:G7"/>
    <mergeCell ref="H5:H7"/>
    <mergeCell ref="A8:C8"/>
    <mergeCell ref="F1:H1"/>
    <mergeCell ref="F2:H2"/>
    <mergeCell ref="F3:H3"/>
    <mergeCell ref="A1:C1"/>
    <mergeCell ref="A2:C2"/>
    <mergeCell ref="A3:C3"/>
    <mergeCell ref="D1:D3"/>
    <mergeCell ref="E1:E3"/>
  </mergeCells>
  <phoneticPr fontId="50"/>
  <printOptions horizontalCentered="1"/>
  <pageMargins left="0.39370078740157483" right="0.39370078740157483" top="0.74803149606299213" bottom="0.74803149606299213" header="0.31496062992125984" footer="0.31496062992125984"/>
  <pageSetup paperSize="9" orientation="portrait" r:id="rId1"/>
  <headerFooter scaleWithDoc="0" alignWithMargins="0">
    <oddHeader>&amp;L&amp;"ＭＳ 明朝,標準"&amp;10&amp;K000000（様式8）&amp;R&amp;"ＭＳ 明朝,標準"＊受験番号：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Layout" zoomScaleNormal="100" zoomScaleSheetLayoutView="100" workbookViewId="0">
      <selection activeCell="G4" sqref="G4:H4"/>
    </sheetView>
  </sheetViews>
  <sheetFormatPr defaultColWidth="11.5546875" defaultRowHeight="19.5"/>
  <cols>
    <col min="1" max="8" width="9" customWidth="1"/>
  </cols>
  <sheetData>
    <row r="1" spans="1:8">
      <c r="A1" s="1"/>
    </row>
    <row r="2" spans="1:8">
      <c r="A2" s="258" t="s">
        <v>21</v>
      </c>
      <c r="B2" s="553"/>
      <c r="C2" s="553"/>
      <c r="D2" s="553"/>
      <c r="E2" s="553"/>
      <c r="F2" s="553"/>
      <c r="G2" s="553"/>
      <c r="H2" s="553"/>
    </row>
    <row r="3" spans="1:8">
      <c r="A3" s="2"/>
    </row>
    <row r="4" spans="1:8" ht="20.100000000000001" customHeight="1">
      <c r="A4" s="28" t="s">
        <v>66</v>
      </c>
      <c r="B4" s="28"/>
      <c r="C4" s="28"/>
      <c r="D4" s="28"/>
      <c r="E4" s="28"/>
      <c r="F4" s="122" t="s">
        <v>110</v>
      </c>
      <c r="G4" s="305"/>
      <c r="H4" s="305"/>
    </row>
    <row r="5" spans="1:8">
      <c r="A5" s="2"/>
    </row>
    <row r="6" spans="1:8" ht="30.75" customHeight="1" thickBot="1">
      <c r="A6" s="487" t="s">
        <v>172</v>
      </c>
      <c r="B6" s="554"/>
      <c r="C6" s="554"/>
      <c r="D6" s="554"/>
      <c r="E6" s="554"/>
      <c r="F6" s="554"/>
      <c r="G6" s="554"/>
      <c r="H6" s="554"/>
    </row>
    <row r="7" spans="1:8" ht="75.95" customHeight="1">
      <c r="A7" s="555" t="s">
        <v>114</v>
      </c>
      <c r="B7" s="556"/>
      <c r="C7" s="556"/>
      <c r="D7" s="556"/>
      <c r="E7" s="556"/>
      <c r="F7" s="556"/>
      <c r="G7" s="556"/>
      <c r="H7" s="557"/>
    </row>
    <row r="8" spans="1:8" ht="201" customHeight="1" thickBot="1">
      <c r="A8" s="558" t="s">
        <v>88</v>
      </c>
      <c r="B8" s="559"/>
      <c r="C8" s="559"/>
      <c r="D8" s="559"/>
      <c r="E8" s="559"/>
      <c r="F8" s="559"/>
      <c r="G8" s="559"/>
      <c r="H8" s="560"/>
    </row>
  </sheetData>
  <sheetProtection selectLockedCells="1"/>
  <mergeCells count="5">
    <mergeCell ref="A2:H2"/>
    <mergeCell ref="A6:H6"/>
    <mergeCell ref="A7:H7"/>
    <mergeCell ref="A8:H8"/>
    <mergeCell ref="G4:H4"/>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明朝,標準"&amp;10&amp;K000000（様式9）&amp;R&amp;"ＭＳ 明朝,標準"＊受験番号：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view="pageLayout" zoomScale="78" zoomScaleNormal="229" zoomScaleSheetLayoutView="130" zoomScalePageLayoutView="78" workbookViewId="0">
      <selection activeCell="F23" sqref="F23"/>
    </sheetView>
  </sheetViews>
  <sheetFormatPr defaultColWidth="11.5546875" defaultRowHeight="19.5"/>
  <cols>
    <col min="1" max="5" width="9" customWidth="1"/>
    <col min="6" max="6" width="6.109375" customWidth="1"/>
    <col min="7" max="7" width="3.88671875" style="52" customWidth="1"/>
    <col min="8" max="8" width="4.77734375" customWidth="1"/>
    <col min="9" max="9" width="4.21875" style="52" customWidth="1"/>
    <col min="10" max="10" width="4.77734375" customWidth="1"/>
    <col min="11" max="11" width="4.33203125" customWidth="1"/>
  </cols>
  <sheetData>
    <row r="1" spans="1:11" ht="20.25">
      <c r="A1" s="156"/>
      <c r="B1" s="53"/>
      <c r="C1" s="53"/>
      <c r="D1" s="53"/>
      <c r="E1" s="53"/>
      <c r="F1" s="53"/>
      <c r="G1" s="53"/>
      <c r="H1" s="53"/>
      <c r="I1" s="53"/>
      <c r="J1" s="53"/>
      <c r="K1" s="53"/>
    </row>
    <row r="2" spans="1:11" ht="20.25">
      <c r="A2" s="156"/>
      <c r="B2" s="53"/>
      <c r="C2" s="53"/>
      <c r="D2" s="53"/>
      <c r="E2" s="53"/>
      <c r="F2" s="53"/>
      <c r="G2" s="53"/>
      <c r="H2" s="53"/>
      <c r="I2" s="53"/>
      <c r="J2" s="53"/>
      <c r="K2" s="53"/>
    </row>
    <row r="3" spans="1:11" ht="20.25">
      <c r="A3" s="157"/>
      <c r="B3" s="53"/>
      <c r="C3" s="53"/>
      <c r="D3" s="53"/>
      <c r="E3" s="53"/>
      <c r="F3" s="53"/>
      <c r="G3" s="53"/>
      <c r="H3" s="53"/>
      <c r="I3" s="53"/>
      <c r="J3" s="53"/>
      <c r="K3" s="53"/>
    </row>
    <row r="4" spans="1:11" ht="24.95" customHeight="1">
      <c r="A4" s="280" t="s">
        <v>130</v>
      </c>
      <c r="B4" s="280"/>
      <c r="C4" s="280"/>
      <c r="D4" s="280"/>
      <c r="E4" s="280"/>
      <c r="F4" s="280"/>
      <c r="G4" s="280"/>
      <c r="H4" s="280"/>
      <c r="I4" s="280"/>
      <c r="J4" s="280"/>
      <c r="K4" s="280"/>
    </row>
    <row r="5" spans="1:11">
      <c r="A5" s="158"/>
      <c r="B5" s="53"/>
      <c r="C5" s="53"/>
      <c r="D5" s="53"/>
      <c r="E5" s="53"/>
      <c r="F5" s="53"/>
      <c r="G5" s="53"/>
      <c r="H5" s="53"/>
      <c r="I5" s="53"/>
      <c r="J5" s="53"/>
      <c r="K5" s="53"/>
    </row>
    <row r="6" spans="1:11" ht="24">
      <c r="A6" s="158"/>
      <c r="B6" s="159"/>
      <c r="C6" s="159"/>
      <c r="D6" s="159"/>
      <c r="E6" s="159"/>
      <c r="F6" s="159"/>
      <c r="G6" s="159"/>
      <c r="H6" s="159"/>
      <c r="I6" s="159"/>
      <c r="J6" s="159"/>
      <c r="K6" s="53"/>
    </row>
    <row r="7" spans="1:11" ht="24">
      <c r="A7" s="277" t="s">
        <v>129</v>
      </c>
      <c r="B7" s="278"/>
      <c r="C7" s="278"/>
      <c r="D7" s="278"/>
      <c r="E7" s="278"/>
      <c r="F7" s="278"/>
      <c r="G7" s="278"/>
      <c r="H7" s="278"/>
      <c r="I7" s="278"/>
      <c r="J7" s="278"/>
      <c r="K7" s="53"/>
    </row>
    <row r="8" spans="1:11" ht="24">
      <c r="A8" s="277" t="s">
        <v>79</v>
      </c>
      <c r="B8" s="278"/>
      <c r="C8" s="278"/>
      <c r="D8" s="278"/>
      <c r="E8" s="278"/>
      <c r="F8" s="278"/>
      <c r="G8" s="278"/>
      <c r="H8" s="278"/>
      <c r="I8" s="278"/>
      <c r="J8" s="278"/>
      <c r="K8" s="53"/>
    </row>
    <row r="9" spans="1:11" ht="20.25">
      <c r="A9" s="160"/>
      <c r="B9" s="53"/>
      <c r="C9" s="53"/>
      <c r="D9" s="53"/>
      <c r="E9" s="53"/>
      <c r="F9" s="53"/>
      <c r="G9" s="53"/>
      <c r="H9" s="53"/>
      <c r="I9" s="53"/>
      <c r="J9" s="53"/>
      <c r="K9" s="53"/>
    </row>
    <row r="10" spans="1:11" ht="20.25">
      <c r="A10" s="160"/>
      <c r="B10" s="53"/>
      <c r="C10" s="53"/>
      <c r="D10" s="53"/>
      <c r="E10" s="53"/>
      <c r="F10" s="53"/>
      <c r="G10" s="53"/>
      <c r="H10" s="53"/>
      <c r="I10" s="53"/>
      <c r="J10" s="53"/>
      <c r="K10" s="53"/>
    </row>
    <row r="11" spans="1:11">
      <c r="A11" s="158"/>
      <c r="B11" s="53"/>
      <c r="C11" s="53"/>
      <c r="D11" s="53"/>
      <c r="E11" s="53"/>
      <c r="F11" s="53"/>
      <c r="G11" s="53"/>
      <c r="H11" s="53"/>
      <c r="I11" s="53"/>
      <c r="J11" s="53"/>
      <c r="K11" s="53"/>
    </row>
    <row r="12" spans="1:11">
      <c r="A12" s="158"/>
      <c r="B12" s="53"/>
      <c r="C12" s="53"/>
      <c r="D12" s="53"/>
      <c r="E12" s="53"/>
      <c r="F12" s="53"/>
      <c r="G12" s="53"/>
      <c r="H12" s="53"/>
      <c r="I12" s="53"/>
      <c r="J12" s="53"/>
      <c r="K12" s="53"/>
    </row>
    <row r="13" spans="1:11">
      <c r="A13" s="158"/>
      <c r="B13" s="53"/>
      <c r="C13" s="53"/>
      <c r="D13" s="53"/>
      <c r="E13" s="53"/>
      <c r="F13" s="53"/>
      <c r="G13" s="53"/>
      <c r="H13" s="53"/>
      <c r="I13" s="53"/>
      <c r="J13" s="53"/>
      <c r="K13" s="53"/>
    </row>
    <row r="14" spans="1:11" ht="20.25">
      <c r="A14" s="160"/>
      <c r="B14" s="53"/>
      <c r="C14" s="53"/>
      <c r="D14" s="53"/>
      <c r="E14" s="53"/>
      <c r="F14" s="53"/>
      <c r="G14" s="53"/>
      <c r="H14" s="53"/>
      <c r="I14" s="53"/>
      <c r="J14" s="53"/>
      <c r="K14" s="53"/>
    </row>
    <row r="15" spans="1:11" ht="75.95" customHeight="1">
      <c r="A15" s="279" t="s">
        <v>164</v>
      </c>
      <c r="B15" s="279"/>
      <c r="C15" s="279"/>
      <c r="D15" s="279"/>
      <c r="E15" s="279"/>
      <c r="F15" s="279"/>
      <c r="G15" s="279"/>
      <c r="H15" s="279"/>
      <c r="I15" s="279"/>
      <c r="J15" s="279"/>
      <c r="K15" s="279"/>
    </row>
    <row r="16" spans="1:11">
      <c r="A16" s="279"/>
      <c r="B16" s="279"/>
      <c r="C16" s="279"/>
      <c r="D16" s="279"/>
      <c r="E16" s="279"/>
      <c r="F16" s="279"/>
      <c r="G16" s="279"/>
      <c r="H16" s="279"/>
      <c r="I16" s="279"/>
      <c r="J16" s="279"/>
      <c r="K16" s="279"/>
    </row>
    <row r="17" spans="1:11">
      <c r="A17" s="279"/>
      <c r="B17" s="279"/>
      <c r="C17" s="279"/>
      <c r="D17" s="279"/>
      <c r="E17" s="279"/>
      <c r="F17" s="279"/>
      <c r="G17" s="279"/>
      <c r="H17" s="279"/>
      <c r="I17" s="279"/>
      <c r="J17" s="279"/>
      <c r="K17" s="279"/>
    </row>
    <row r="18" spans="1:11">
      <c r="A18" s="54"/>
      <c r="B18" s="53"/>
      <c r="C18" s="53"/>
      <c r="D18" s="53"/>
      <c r="E18" s="53"/>
      <c r="F18" s="53"/>
      <c r="G18" s="53"/>
      <c r="H18" s="53"/>
      <c r="I18" s="53"/>
      <c r="J18" s="53"/>
      <c r="K18" s="53"/>
    </row>
    <row r="19" spans="1:11">
      <c r="A19" s="54"/>
      <c r="B19" s="53"/>
      <c r="C19" s="53"/>
      <c r="D19" s="53"/>
      <c r="E19" s="53"/>
      <c r="F19" s="53"/>
      <c r="G19" s="53"/>
      <c r="H19" s="53"/>
      <c r="I19" s="53"/>
      <c r="J19" s="53"/>
      <c r="K19" s="53"/>
    </row>
    <row r="20" spans="1:11">
      <c r="A20" s="54"/>
      <c r="B20" s="53"/>
      <c r="C20" s="53"/>
      <c r="D20" s="53"/>
      <c r="E20" s="53"/>
      <c r="F20" s="53"/>
      <c r="G20" s="53"/>
      <c r="H20" s="53"/>
      <c r="I20" s="53"/>
      <c r="J20" s="53"/>
      <c r="K20" s="53"/>
    </row>
    <row r="21" spans="1:11">
      <c r="A21" s="54"/>
      <c r="B21" s="53"/>
      <c r="C21" s="53"/>
      <c r="D21" s="53"/>
      <c r="E21" s="53"/>
      <c r="F21" s="53"/>
      <c r="G21" s="53"/>
      <c r="H21" s="53"/>
      <c r="I21" s="53"/>
      <c r="J21" s="53"/>
      <c r="K21" s="53"/>
    </row>
    <row r="22" spans="1:11">
      <c r="A22" s="54"/>
      <c r="B22" s="53"/>
      <c r="C22" s="53"/>
      <c r="D22" s="53"/>
      <c r="E22" s="53"/>
      <c r="F22" s="53"/>
      <c r="G22" s="53"/>
      <c r="H22" s="53"/>
      <c r="I22" s="53"/>
      <c r="J22" s="53"/>
      <c r="K22" s="53"/>
    </row>
    <row r="23" spans="1:11">
      <c r="A23" s="54"/>
      <c r="B23" s="53"/>
      <c r="C23" s="53"/>
      <c r="D23" s="53"/>
      <c r="E23" s="53"/>
      <c r="F23" s="53"/>
      <c r="G23" s="53"/>
      <c r="H23" s="53"/>
      <c r="I23" s="53"/>
      <c r="J23" s="53"/>
      <c r="K23" s="53"/>
    </row>
    <row r="24" spans="1:11">
      <c r="A24" s="54"/>
      <c r="B24" s="53"/>
      <c r="C24" s="53"/>
      <c r="D24" s="53"/>
      <c r="E24" s="53"/>
      <c r="F24" s="53"/>
      <c r="G24" s="53"/>
      <c r="H24" s="53"/>
      <c r="I24" s="53"/>
      <c r="J24" s="53"/>
      <c r="K24" s="53"/>
    </row>
    <row r="25" spans="1:11">
      <c r="A25" s="54"/>
      <c r="B25" s="53"/>
      <c r="C25" s="53"/>
      <c r="D25" s="53"/>
      <c r="E25" s="53"/>
      <c r="F25" s="53"/>
      <c r="G25" s="53"/>
      <c r="H25" s="53"/>
      <c r="I25" s="53"/>
      <c r="J25" s="53"/>
      <c r="K25" s="53"/>
    </row>
    <row r="26" spans="1:11">
      <c r="A26" s="54"/>
      <c r="B26" s="53"/>
      <c r="C26" s="53"/>
      <c r="D26" s="53"/>
      <c r="E26" s="53"/>
      <c r="F26" s="53"/>
      <c r="G26" s="53"/>
      <c r="H26" s="53"/>
      <c r="I26" s="53"/>
      <c r="J26" s="53"/>
      <c r="K26" s="53"/>
    </row>
    <row r="27" spans="1:11">
      <c r="A27" s="54"/>
      <c r="B27" s="53"/>
      <c r="C27" s="53"/>
      <c r="D27" s="53"/>
      <c r="E27" s="53"/>
      <c r="F27" s="53"/>
      <c r="G27" s="53"/>
      <c r="H27" s="53"/>
      <c r="I27" s="53"/>
      <c r="J27" s="53"/>
      <c r="K27" s="53"/>
    </row>
    <row r="28" spans="1:11" ht="26.1" customHeight="1">
      <c r="A28" s="161"/>
      <c r="B28" s="161"/>
      <c r="C28" s="161"/>
      <c r="D28" s="162" t="s">
        <v>28</v>
      </c>
      <c r="E28" s="162" t="s">
        <v>29</v>
      </c>
      <c r="F28" s="163"/>
      <c r="G28" s="164" t="s">
        <v>40</v>
      </c>
      <c r="H28" s="163"/>
      <c r="I28" s="164" t="s">
        <v>93</v>
      </c>
      <c r="J28" s="163"/>
      <c r="K28" s="165" t="s">
        <v>92</v>
      </c>
    </row>
    <row r="29" spans="1:11" ht="12" customHeight="1">
      <c r="A29" s="166"/>
      <c r="B29" s="167"/>
      <c r="C29" s="167"/>
      <c r="D29" s="167"/>
      <c r="E29" s="167"/>
      <c r="F29" s="167"/>
      <c r="G29" s="167"/>
      <c r="H29" s="167"/>
      <c r="I29" s="167"/>
      <c r="J29" s="167"/>
      <c r="K29" s="167"/>
    </row>
    <row r="30" spans="1:11" ht="19.5" customHeight="1">
      <c r="A30" s="168"/>
      <c r="B30" s="168"/>
      <c r="C30" s="168"/>
      <c r="D30" s="168"/>
      <c r="E30" s="169" t="s">
        <v>81</v>
      </c>
      <c r="F30" s="168"/>
      <c r="G30" s="168"/>
      <c r="H30" s="168"/>
      <c r="I30" s="168"/>
      <c r="J30" s="168"/>
      <c r="K30" s="167"/>
    </row>
    <row r="31" spans="1:11" ht="47.25" customHeight="1">
      <c r="A31" s="275" t="s">
        <v>165</v>
      </c>
      <c r="B31" s="276"/>
      <c r="C31" s="276"/>
      <c r="D31" s="276"/>
      <c r="E31" s="276"/>
      <c r="F31" s="276"/>
      <c r="G31" s="276"/>
      <c r="H31" s="276"/>
      <c r="I31" s="276"/>
      <c r="J31" s="276"/>
      <c r="K31" s="167"/>
    </row>
    <row r="32" spans="1:11">
      <c r="A32" s="53"/>
      <c r="B32" s="53"/>
      <c r="C32" s="53"/>
      <c r="D32" s="53"/>
      <c r="E32" s="53"/>
      <c r="F32" s="53"/>
      <c r="G32" s="53"/>
      <c r="H32" s="53"/>
      <c r="I32" s="53"/>
      <c r="J32" s="53"/>
      <c r="K32" s="53"/>
    </row>
    <row r="33" spans="1:1">
      <c r="A33" s="2"/>
    </row>
  </sheetData>
  <sheetProtection sheet="1" objects="1" scenarios="1" selectLockedCells="1"/>
  <mergeCells count="5">
    <mergeCell ref="A31:J31"/>
    <mergeCell ref="A7:J7"/>
    <mergeCell ref="A8:J8"/>
    <mergeCell ref="A15:K17"/>
    <mergeCell ref="A4:K4"/>
  </mergeCells>
  <phoneticPr fontId="50"/>
  <printOptions horizontalCentered="1"/>
  <pageMargins left="0.7" right="0.7" top="0.75" bottom="0.75" header="0.3" footer="0.3"/>
  <pageSetup paperSize="9" orientation="portrait" r:id="rId1"/>
  <headerFooter scaleWithDoc="0">
    <oddHeader>&amp;L&amp;"ＭＳ 明朝,標準"&amp;10&amp;K000000（様式1）&amp;R&amp;"ＭＳ 明朝,標準"＊受験番号：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view="pageLayout" zoomScale="89" zoomScaleNormal="226" zoomScaleSheetLayoutView="85" zoomScalePageLayoutView="89" workbookViewId="0">
      <selection activeCell="H6" sqref="H6:O6"/>
    </sheetView>
  </sheetViews>
  <sheetFormatPr defaultColWidth="11.5546875" defaultRowHeight="19.5"/>
  <cols>
    <col min="1" max="1" width="9.6640625" customWidth="1"/>
    <col min="2" max="3" width="4" style="52" customWidth="1"/>
    <col min="4" max="4" width="4" customWidth="1"/>
    <col min="5" max="9" width="4.33203125" style="52" customWidth="1"/>
    <col min="10" max="10" width="4.33203125" customWidth="1"/>
    <col min="11" max="13" width="4.33203125" style="52" customWidth="1"/>
    <col min="14" max="15" width="4" customWidth="1"/>
    <col min="16" max="17" width="4" style="52" customWidth="1"/>
    <col min="18" max="18" width="2.6640625" style="52" customWidth="1"/>
    <col min="19" max="19" width="3.33203125" customWidth="1"/>
  </cols>
  <sheetData>
    <row r="1" spans="1:19" ht="13.5" customHeight="1">
      <c r="A1" s="3"/>
      <c r="B1" s="3"/>
      <c r="C1" s="3"/>
    </row>
    <row r="2" spans="1:19" ht="28.5" customHeight="1">
      <c r="A2" s="258" t="s">
        <v>174</v>
      </c>
      <c r="B2" s="258"/>
      <c r="C2" s="258"/>
      <c r="D2" s="258"/>
      <c r="E2" s="258"/>
      <c r="F2" s="258"/>
      <c r="G2" s="258"/>
      <c r="H2" s="258"/>
      <c r="I2" s="258"/>
      <c r="J2" s="258"/>
      <c r="K2" s="258"/>
      <c r="L2" s="258"/>
      <c r="M2" s="258"/>
      <c r="N2" s="258"/>
      <c r="O2" s="258"/>
      <c r="P2" s="258"/>
      <c r="Q2" s="258"/>
      <c r="R2" s="258"/>
    </row>
    <row r="3" spans="1:19" ht="25.5" customHeight="1">
      <c r="A3" s="58"/>
      <c r="B3" s="58"/>
      <c r="C3" s="58"/>
      <c r="D3" s="58"/>
      <c r="E3" s="58"/>
      <c r="F3" s="58"/>
      <c r="G3" s="58"/>
      <c r="H3" s="58"/>
      <c r="I3" s="58"/>
      <c r="J3" s="58" t="s">
        <v>95</v>
      </c>
      <c r="K3" s="281"/>
      <c r="L3" s="281"/>
      <c r="M3" s="58" t="s">
        <v>91</v>
      </c>
      <c r="N3" s="171"/>
      <c r="O3" s="58" t="s">
        <v>93</v>
      </c>
      <c r="P3" s="171"/>
      <c r="Q3" s="58" t="s">
        <v>92</v>
      </c>
      <c r="R3" s="55" t="s">
        <v>101</v>
      </c>
    </row>
    <row r="4" spans="1:19" ht="21" customHeight="1">
      <c r="A4" s="4"/>
      <c r="B4" s="4"/>
      <c r="C4" s="4"/>
    </row>
    <row r="5" spans="1:19" ht="21" customHeight="1">
      <c r="A5" s="5"/>
      <c r="B5" s="5"/>
      <c r="C5" s="5"/>
      <c r="D5" s="5"/>
      <c r="E5" s="5"/>
      <c r="F5" s="318" t="s">
        <v>0</v>
      </c>
      <c r="G5" s="319"/>
      <c r="H5" s="320"/>
      <c r="I5" s="320"/>
      <c r="J5" s="320"/>
      <c r="K5" s="320"/>
      <c r="L5" s="320"/>
      <c r="M5" s="320"/>
      <c r="N5" s="320"/>
      <c r="O5" s="320"/>
      <c r="P5" s="306" t="s">
        <v>1</v>
      </c>
      <c r="Q5" s="307"/>
      <c r="R5" s="308"/>
    </row>
    <row r="6" spans="1:19" ht="27" customHeight="1">
      <c r="A6" s="5"/>
      <c r="B6" s="5"/>
      <c r="C6" s="5"/>
      <c r="D6" s="5"/>
      <c r="E6" s="5"/>
      <c r="F6" s="316" t="s">
        <v>175</v>
      </c>
      <c r="G6" s="317"/>
      <c r="H6" s="320"/>
      <c r="I6" s="320"/>
      <c r="J6" s="320"/>
      <c r="K6" s="320"/>
      <c r="L6" s="320"/>
      <c r="M6" s="320"/>
      <c r="N6" s="320"/>
      <c r="O6" s="320"/>
      <c r="P6" s="304"/>
      <c r="Q6" s="305"/>
      <c r="R6" s="309"/>
    </row>
    <row r="7" spans="1:19" ht="21" customHeight="1">
      <c r="A7" s="22"/>
      <c r="B7" s="22"/>
      <c r="C7" s="22"/>
      <c r="D7" s="22"/>
      <c r="E7" s="22"/>
      <c r="F7" s="285" t="s">
        <v>2</v>
      </c>
      <c r="G7" s="287"/>
      <c r="H7" s="29" t="s">
        <v>95</v>
      </c>
      <c r="I7" s="366"/>
      <c r="J7" s="367"/>
      <c r="K7" s="124" t="s">
        <v>91</v>
      </c>
      <c r="L7" s="126"/>
      <c r="M7" s="127" t="s">
        <v>93</v>
      </c>
      <c r="N7" s="126"/>
      <c r="O7" s="128" t="s">
        <v>92</v>
      </c>
      <c r="P7" s="64" t="s">
        <v>96</v>
      </c>
      <c r="Q7" s="220"/>
      <c r="R7" s="65" t="s">
        <v>97</v>
      </c>
    </row>
    <row r="8" spans="1:19" ht="21" customHeight="1">
      <c r="A8" s="129" t="s">
        <v>0</v>
      </c>
      <c r="B8" s="349"/>
      <c r="C8" s="350"/>
      <c r="D8" s="350"/>
      <c r="E8" s="350"/>
      <c r="F8" s="350"/>
      <c r="G8" s="350"/>
      <c r="H8" s="350"/>
      <c r="I8" s="350"/>
      <c r="J8" s="350"/>
      <c r="K8" s="351"/>
      <c r="L8" s="302" t="s">
        <v>146</v>
      </c>
      <c r="M8" s="303"/>
      <c r="N8" s="329"/>
      <c r="O8" s="329"/>
      <c r="P8" s="329"/>
      <c r="Q8" s="329"/>
      <c r="R8" s="330"/>
    </row>
    <row r="9" spans="1:19" ht="18.95" customHeight="1">
      <c r="A9" s="333" t="s">
        <v>3</v>
      </c>
      <c r="B9" s="67" t="s">
        <v>94</v>
      </c>
      <c r="C9" s="327"/>
      <c r="D9" s="327"/>
      <c r="E9" s="327"/>
      <c r="F9" s="327"/>
      <c r="G9" s="327"/>
      <c r="H9" s="327"/>
      <c r="I9" s="327"/>
      <c r="J9" s="327"/>
      <c r="K9" s="328"/>
      <c r="L9" s="304" t="s">
        <v>147</v>
      </c>
      <c r="M9" s="305"/>
      <c r="N9" s="305"/>
      <c r="O9" s="305"/>
      <c r="P9" s="305"/>
      <c r="Q9" s="305"/>
      <c r="R9" s="309"/>
    </row>
    <row r="10" spans="1:19" ht="21" customHeight="1">
      <c r="A10" s="333"/>
      <c r="B10" s="348"/>
      <c r="C10" s="327"/>
      <c r="D10" s="327"/>
      <c r="E10" s="327"/>
      <c r="F10" s="327"/>
      <c r="G10" s="327"/>
      <c r="H10" s="327"/>
      <c r="I10" s="327"/>
      <c r="J10" s="327"/>
      <c r="K10" s="328"/>
      <c r="L10" s="299" t="s">
        <v>30</v>
      </c>
      <c r="M10" s="300"/>
      <c r="N10" s="300"/>
      <c r="O10" s="300"/>
      <c r="P10" s="300"/>
      <c r="Q10" s="300"/>
      <c r="R10" s="301"/>
    </row>
    <row r="11" spans="1:19" ht="21" customHeight="1">
      <c r="A11" s="333"/>
      <c r="B11" s="348"/>
      <c r="C11" s="327"/>
      <c r="D11" s="327"/>
      <c r="E11" s="327"/>
      <c r="F11" s="327"/>
      <c r="G11" s="327"/>
      <c r="H11" s="327"/>
      <c r="I11" s="327"/>
      <c r="J11" s="327"/>
      <c r="K11" s="328"/>
      <c r="L11" s="352"/>
      <c r="M11" s="353"/>
      <c r="N11" s="353"/>
      <c r="O11" s="353"/>
      <c r="P11" s="353"/>
      <c r="Q11" s="353"/>
      <c r="R11" s="354"/>
    </row>
    <row r="12" spans="1:19" ht="21" customHeight="1">
      <c r="A12" s="129" t="s">
        <v>0</v>
      </c>
      <c r="B12" s="358"/>
      <c r="C12" s="359"/>
      <c r="D12" s="359"/>
      <c r="E12" s="359"/>
      <c r="F12" s="359"/>
      <c r="G12" s="359"/>
      <c r="H12" s="359"/>
      <c r="I12" s="359"/>
      <c r="J12" s="359"/>
      <c r="K12" s="360"/>
      <c r="L12" s="302" t="s">
        <v>102</v>
      </c>
      <c r="M12" s="303"/>
      <c r="N12" s="303"/>
      <c r="O12" s="303"/>
      <c r="P12" s="303"/>
      <c r="Q12" s="303"/>
      <c r="R12" s="331"/>
    </row>
    <row r="13" spans="1:19" ht="30.95" customHeight="1">
      <c r="A13" s="69" t="s">
        <v>31</v>
      </c>
      <c r="B13" s="355"/>
      <c r="C13" s="356"/>
      <c r="D13" s="356"/>
      <c r="E13" s="356"/>
      <c r="F13" s="356"/>
      <c r="G13" s="356"/>
      <c r="H13" s="356"/>
      <c r="I13" s="356"/>
      <c r="J13" s="356"/>
      <c r="K13" s="357"/>
      <c r="L13" s="304"/>
      <c r="M13" s="305"/>
      <c r="N13" s="305"/>
      <c r="O13" s="305"/>
      <c r="P13" s="305"/>
      <c r="Q13" s="305"/>
      <c r="R13" s="309"/>
      <c r="S13" s="15"/>
    </row>
    <row r="14" spans="1:19" ht="21" customHeight="1">
      <c r="A14" s="332" t="s">
        <v>32</v>
      </c>
      <c r="B14" s="68" t="s">
        <v>94</v>
      </c>
      <c r="C14" s="364"/>
      <c r="D14" s="364"/>
      <c r="E14" s="364"/>
      <c r="F14" s="364"/>
      <c r="G14" s="364"/>
      <c r="H14" s="364"/>
      <c r="I14" s="364"/>
      <c r="J14" s="364"/>
      <c r="K14" s="365"/>
      <c r="L14" s="285" t="s">
        <v>146</v>
      </c>
      <c r="M14" s="286"/>
      <c r="N14" s="327"/>
      <c r="O14" s="327"/>
      <c r="P14" s="327"/>
      <c r="Q14" s="327"/>
      <c r="R14" s="328"/>
    </row>
    <row r="15" spans="1:19" ht="21" customHeight="1">
      <c r="A15" s="333"/>
      <c r="B15" s="348"/>
      <c r="C15" s="327"/>
      <c r="D15" s="327"/>
      <c r="E15" s="327"/>
      <c r="F15" s="327"/>
      <c r="G15" s="327"/>
      <c r="H15" s="327"/>
      <c r="I15" s="327"/>
      <c r="J15" s="327"/>
      <c r="K15" s="328"/>
      <c r="L15" s="285" t="s">
        <v>148</v>
      </c>
      <c r="M15" s="286"/>
      <c r="N15" s="327"/>
      <c r="O15" s="327"/>
      <c r="P15" s="327"/>
      <c r="Q15" s="327"/>
      <c r="R15" s="328"/>
    </row>
    <row r="16" spans="1:19" ht="21" customHeight="1">
      <c r="A16" s="334"/>
      <c r="B16" s="361"/>
      <c r="C16" s="362"/>
      <c r="D16" s="362"/>
      <c r="E16" s="362"/>
      <c r="F16" s="362"/>
      <c r="G16" s="362"/>
      <c r="H16" s="362"/>
      <c r="I16" s="362"/>
      <c r="J16" s="362"/>
      <c r="K16" s="363"/>
      <c r="L16" s="304"/>
      <c r="M16" s="305"/>
      <c r="N16" s="305"/>
      <c r="O16" s="305"/>
      <c r="P16" s="305"/>
      <c r="Q16" s="305"/>
      <c r="R16" s="309"/>
    </row>
    <row r="17" spans="1:18" ht="21" customHeight="1">
      <c r="A17" s="332" t="s">
        <v>36</v>
      </c>
      <c r="B17" s="342" t="s">
        <v>33</v>
      </c>
      <c r="C17" s="343"/>
      <c r="D17" s="83" t="s">
        <v>95</v>
      </c>
      <c r="E17" s="335"/>
      <c r="F17" s="335"/>
      <c r="G17" s="83" t="s">
        <v>91</v>
      </c>
      <c r="H17" s="174"/>
      <c r="I17" s="84" t="s">
        <v>93</v>
      </c>
      <c r="J17" s="174"/>
      <c r="K17" s="85" t="s">
        <v>92</v>
      </c>
      <c r="L17" s="347"/>
      <c r="M17" s="335"/>
      <c r="N17" s="335"/>
      <c r="O17" s="335"/>
      <c r="P17" s="335"/>
      <c r="Q17" s="335"/>
      <c r="R17" s="86" t="s">
        <v>98</v>
      </c>
    </row>
    <row r="18" spans="1:18" ht="21" customHeight="1">
      <c r="A18" s="333"/>
      <c r="B18" s="340" t="s">
        <v>34</v>
      </c>
      <c r="C18" s="341"/>
      <c r="D18" s="87" t="s">
        <v>95</v>
      </c>
      <c r="E18" s="336"/>
      <c r="F18" s="336"/>
      <c r="G18" s="88" t="s">
        <v>91</v>
      </c>
      <c r="H18" s="173"/>
      <c r="I18" s="89" t="s">
        <v>93</v>
      </c>
      <c r="J18" s="173"/>
      <c r="K18" s="90" t="s">
        <v>92</v>
      </c>
      <c r="L18" s="346"/>
      <c r="M18" s="336"/>
      <c r="N18" s="336"/>
      <c r="O18" s="336"/>
      <c r="P18" s="336"/>
      <c r="Q18" s="336"/>
      <c r="R18" s="91" t="s">
        <v>98</v>
      </c>
    </row>
    <row r="19" spans="1:18" ht="21" customHeight="1">
      <c r="A19" s="334"/>
      <c r="B19" s="338" t="s">
        <v>35</v>
      </c>
      <c r="C19" s="339"/>
      <c r="D19" s="92" t="s">
        <v>95</v>
      </c>
      <c r="E19" s="345"/>
      <c r="F19" s="345"/>
      <c r="G19" s="92" t="s">
        <v>91</v>
      </c>
      <c r="H19" s="172"/>
      <c r="I19" s="93" t="s">
        <v>93</v>
      </c>
      <c r="J19" s="172"/>
      <c r="K19" s="94" t="s">
        <v>92</v>
      </c>
      <c r="L19" s="344"/>
      <c r="M19" s="345"/>
      <c r="N19" s="345"/>
      <c r="O19" s="345"/>
      <c r="P19" s="345"/>
      <c r="Q19" s="345"/>
      <c r="R19" s="95" t="s">
        <v>98</v>
      </c>
    </row>
    <row r="20" spans="1:18" s="52" customFormat="1" ht="15" customHeight="1">
      <c r="A20" s="282" t="s">
        <v>37</v>
      </c>
      <c r="B20" s="283"/>
      <c r="C20" s="283"/>
      <c r="D20" s="284"/>
      <c r="E20" s="297" t="s">
        <v>105</v>
      </c>
      <c r="F20" s="297"/>
      <c r="G20" s="297"/>
      <c r="H20" s="297"/>
      <c r="I20" s="297"/>
      <c r="J20" s="297"/>
      <c r="K20" s="297"/>
      <c r="L20" s="297"/>
      <c r="M20" s="297"/>
      <c r="N20" s="298" t="s">
        <v>170</v>
      </c>
      <c r="O20" s="298"/>
      <c r="P20" s="298"/>
      <c r="Q20" s="298"/>
      <c r="R20" s="298"/>
    </row>
    <row r="21" spans="1:18" ht="21" customHeight="1">
      <c r="A21" s="285"/>
      <c r="B21" s="286"/>
      <c r="C21" s="286"/>
      <c r="D21" s="287"/>
      <c r="E21" s="294" t="s">
        <v>99</v>
      </c>
      <c r="F21" s="294"/>
      <c r="G21" s="294"/>
      <c r="H21" s="294"/>
      <c r="I21" s="294"/>
      <c r="J21" s="294"/>
      <c r="K21" s="294"/>
      <c r="L21" s="294"/>
      <c r="M21" s="294"/>
      <c r="N21" s="291"/>
      <c r="O21" s="291"/>
      <c r="P21" s="291"/>
      <c r="Q21" s="291"/>
      <c r="R21" s="291"/>
    </row>
    <row r="22" spans="1:18" ht="21" customHeight="1">
      <c r="A22" s="285"/>
      <c r="B22" s="286"/>
      <c r="C22" s="286"/>
      <c r="D22" s="287"/>
      <c r="E22" s="295" t="s">
        <v>100</v>
      </c>
      <c r="F22" s="295"/>
      <c r="G22" s="295"/>
      <c r="H22" s="295"/>
      <c r="I22" s="295"/>
      <c r="J22" s="295"/>
      <c r="K22" s="295"/>
      <c r="L22" s="295"/>
      <c r="M22" s="295"/>
      <c r="N22" s="292"/>
      <c r="O22" s="292"/>
      <c r="P22" s="292"/>
      <c r="Q22" s="292"/>
      <c r="R22" s="292"/>
    </row>
    <row r="23" spans="1:18" ht="21" customHeight="1">
      <c r="A23" s="288"/>
      <c r="B23" s="289"/>
      <c r="C23" s="289"/>
      <c r="D23" s="290"/>
      <c r="E23" s="296" t="s">
        <v>173</v>
      </c>
      <c r="F23" s="296"/>
      <c r="G23" s="296"/>
      <c r="H23" s="296"/>
      <c r="I23" s="296"/>
      <c r="J23" s="296"/>
      <c r="K23" s="296"/>
      <c r="L23" s="296"/>
      <c r="M23" s="296"/>
      <c r="N23" s="293"/>
      <c r="O23" s="293"/>
      <c r="P23" s="293"/>
      <c r="Q23" s="293"/>
      <c r="R23" s="293"/>
    </row>
    <row r="24" spans="1:18" s="40" customFormat="1" ht="21" customHeight="1">
      <c r="A24" s="282" t="s">
        <v>205</v>
      </c>
      <c r="B24" s="283"/>
      <c r="C24" s="283"/>
      <c r="D24" s="283"/>
      <c r="E24" s="313"/>
      <c r="F24" s="314"/>
      <c r="G24" s="314"/>
      <c r="H24" s="314"/>
      <c r="I24" s="314"/>
      <c r="J24" s="314"/>
      <c r="K24" s="314"/>
      <c r="L24" s="314"/>
      <c r="M24" s="314"/>
      <c r="N24" s="314"/>
      <c r="O24" s="314"/>
      <c r="P24" s="314"/>
      <c r="Q24" s="314"/>
      <c r="R24" s="315"/>
    </row>
    <row r="25" spans="1:18" s="40" customFormat="1" ht="21" customHeight="1">
      <c r="A25" s="285"/>
      <c r="B25" s="286"/>
      <c r="C25" s="286"/>
      <c r="D25" s="286"/>
      <c r="E25" s="310"/>
      <c r="F25" s="311"/>
      <c r="G25" s="311"/>
      <c r="H25" s="311"/>
      <c r="I25" s="311"/>
      <c r="J25" s="311"/>
      <c r="K25" s="311"/>
      <c r="L25" s="311"/>
      <c r="M25" s="311"/>
      <c r="N25" s="311"/>
      <c r="O25" s="311"/>
      <c r="P25" s="311"/>
      <c r="Q25" s="311"/>
      <c r="R25" s="312"/>
    </row>
    <row r="26" spans="1:18" ht="21" customHeight="1">
      <c r="A26" s="288"/>
      <c r="B26" s="289"/>
      <c r="C26" s="289"/>
      <c r="D26" s="289"/>
      <c r="E26" s="310"/>
      <c r="F26" s="311"/>
      <c r="G26" s="311"/>
      <c r="H26" s="311"/>
      <c r="I26" s="311"/>
      <c r="J26" s="311"/>
      <c r="K26" s="311"/>
      <c r="L26" s="311"/>
      <c r="M26" s="311"/>
      <c r="N26" s="311"/>
      <c r="O26" s="311"/>
      <c r="P26" s="311"/>
      <c r="Q26" s="311"/>
      <c r="R26" s="312"/>
    </row>
    <row r="27" spans="1:18" ht="21" customHeight="1">
      <c r="A27" s="316" t="s">
        <v>104</v>
      </c>
      <c r="B27" s="337"/>
      <c r="C27" s="337" t="s">
        <v>103</v>
      </c>
      <c r="D27" s="317"/>
      <c r="E27" s="316" t="s">
        <v>5</v>
      </c>
      <c r="F27" s="337"/>
      <c r="G27" s="337"/>
      <c r="H27" s="337"/>
      <c r="I27" s="337"/>
      <c r="J27" s="337"/>
      <c r="K27" s="337"/>
      <c r="L27" s="337"/>
      <c r="M27" s="337"/>
      <c r="N27" s="337"/>
      <c r="O27" s="337"/>
      <c r="P27" s="337"/>
      <c r="Q27" s="337"/>
      <c r="R27" s="317"/>
    </row>
    <row r="28" spans="1:18" ht="21" customHeight="1">
      <c r="A28" s="96"/>
      <c r="B28" s="77" t="s">
        <v>91</v>
      </c>
      <c r="C28" s="99"/>
      <c r="D28" s="80" t="s">
        <v>93</v>
      </c>
      <c r="E28" s="325"/>
      <c r="F28" s="325"/>
      <c r="G28" s="325"/>
      <c r="H28" s="325"/>
      <c r="I28" s="325"/>
      <c r="J28" s="325"/>
      <c r="K28" s="325"/>
      <c r="L28" s="325"/>
      <c r="M28" s="325"/>
      <c r="N28" s="325"/>
      <c r="O28" s="325"/>
      <c r="P28" s="325"/>
      <c r="Q28" s="325"/>
      <c r="R28" s="326"/>
    </row>
    <row r="29" spans="1:18" ht="21" customHeight="1">
      <c r="A29" s="97"/>
      <c r="B29" s="78" t="s">
        <v>91</v>
      </c>
      <c r="C29" s="100"/>
      <c r="D29" s="81" t="s">
        <v>93</v>
      </c>
      <c r="E29" s="323"/>
      <c r="F29" s="323"/>
      <c r="G29" s="323"/>
      <c r="H29" s="323"/>
      <c r="I29" s="323"/>
      <c r="J29" s="323"/>
      <c r="K29" s="323"/>
      <c r="L29" s="323"/>
      <c r="M29" s="323"/>
      <c r="N29" s="323"/>
      <c r="O29" s="323"/>
      <c r="P29" s="323"/>
      <c r="Q29" s="323"/>
      <c r="R29" s="324"/>
    </row>
    <row r="30" spans="1:18" ht="21" customHeight="1">
      <c r="A30" s="97"/>
      <c r="B30" s="78" t="s">
        <v>91</v>
      </c>
      <c r="C30" s="100"/>
      <c r="D30" s="81" t="s">
        <v>93</v>
      </c>
      <c r="E30" s="323"/>
      <c r="F30" s="323"/>
      <c r="G30" s="323"/>
      <c r="H30" s="323"/>
      <c r="I30" s="323"/>
      <c r="J30" s="323"/>
      <c r="K30" s="323"/>
      <c r="L30" s="323"/>
      <c r="M30" s="323"/>
      <c r="N30" s="323"/>
      <c r="O30" s="323"/>
      <c r="P30" s="323"/>
      <c r="Q30" s="323"/>
      <c r="R30" s="324"/>
    </row>
    <row r="31" spans="1:18" ht="21" customHeight="1">
      <c r="A31" s="97"/>
      <c r="B31" s="78" t="s">
        <v>91</v>
      </c>
      <c r="C31" s="100"/>
      <c r="D31" s="81" t="s">
        <v>93</v>
      </c>
      <c r="E31" s="323"/>
      <c r="F31" s="323"/>
      <c r="G31" s="323"/>
      <c r="H31" s="323"/>
      <c r="I31" s="323"/>
      <c r="J31" s="323"/>
      <c r="K31" s="323"/>
      <c r="L31" s="323"/>
      <c r="M31" s="323"/>
      <c r="N31" s="323"/>
      <c r="O31" s="323"/>
      <c r="P31" s="323"/>
      <c r="Q31" s="323"/>
      <c r="R31" s="324"/>
    </row>
    <row r="32" spans="1:18" ht="21" customHeight="1">
      <c r="A32" s="97"/>
      <c r="B32" s="78" t="s">
        <v>91</v>
      </c>
      <c r="C32" s="100"/>
      <c r="D32" s="81" t="s">
        <v>93</v>
      </c>
      <c r="E32" s="323"/>
      <c r="F32" s="323"/>
      <c r="G32" s="323"/>
      <c r="H32" s="323"/>
      <c r="I32" s="323"/>
      <c r="J32" s="323"/>
      <c r="K32" s="323"/>
      <c r="L32" s="323"/>
      <c r="M32" s="323"/>
      <c r="N32" s="323"/>
      <c r="O32" s="323"/>
      <c r="P32" s="323"/>
      <c r="Q32" s="323"/>
      <c r="R32" s="324"/>
    </row>
    <row r="33" spans="1:18" ht="21" customHeight="1">
      <c r="A33" s="98"/>
      <c r="B33" s="79" t="s">
        <v>91</v>
      </c>
      <c r="C33" s="101"/>
      <c r="D33" s="82" t="s">
        <v>93</v>
      </c>
      <c r="E33" s="321"/>
      <c r="F33" s="321"/>
      <c r="G33" s="321"/>
      <c r="H33" s="321"/>
      <c r="I33" s="321"/>
      <c r="J33" s="321"/>
      <c r="K33" s="321"/>
      <c r="L33" s="321"/>
      <c r="M33" s="321"/>
      <c r="N33" s="321"/>
      <c r="O33" s="321"/>
      <c r="P33" s="321"/>
      <c r="Q33" s="321"/>
      <c r="R33" s="322"/>
    </row>
    <row r="34" spans="1:18" hidden="1">
      <c r="A34" s="5"/>
      <c r="B34" s="5"/>
      <c r="C34" s="5"/>
      <c r="D34" s="5"/>
      <c r="E34" s="5"/>
      <c r="F34" s="5"/>
      <c r="G34" s="5"/>
      <c r="H34" s="5"/>
      <c r="I34" s="5"/>
      <c r="J34" s="5"/>
      <c r="K34" s="5"/>
      <c r="L34" s="5"/>
      <c r="M34" s="5"/>
      <c r="N34" s="5"/>
      <c r="O34" s="5"/>
      <c r="P34" s="5"/>
      <c r="Q34" s="5"/>
      <c r="R34" s="5"/>
    </row>
    <row r="36" spans="1:18">
      <c r="A36" s="6"/>
      <c r="B36" s="6"/>
      <c r="C36" s="6"/>
    </row>
  </sheetData>
  <sheetProtection selectLockedCells="1"/>
  <mergeCells count="65">
    <mergeCell ref="A2:R2"/>
    <mergeCell ref="A9:A11"/>
    <mergeCell ref="B11:K11"/>
    <mergeCell ref="B10:K10"/>
    <mergeCell ref="C9:K9"/>
    <mergeCell ref="B8:K8"/>
    <mergeCell ref="L11:R11"/>
    <mergeCell ref="I7:J7"/>
    <mergeCell ref="F7:G7"/>
    <mergeCell ref="E27:R27"/>
    <mergeCell ref="B19:C19"/>
    <mergeCell ref="B18:C18"/>
    <mergeCell ref="B17:C17"/>
    <mergeCell ref="L19:Q19"/>
    <mergeCell ref="L18:Q18"/>
    <mergeCell ref="L17:Q17"/>
    <mergeCell ref="E19:F19"/>
    <mergeCell ref="C27:D27"/>
    <mergeCell ref="A27:B27"/>
    <mergeCell ref="F5:G5"/>
    <mergeCell ref="H5:O5"/>
    <mergeCell ref="E33:R33"/>
    <mergeCell ref="E32:R32"/>
    <mergeCell ref="E31:R31"/>
    <mergeCell ref="E30:R30"/>
    <mergeCell ref="E29:R29"/>
    <mergeCell ref="E28:R28"/>
    <mergeCell ref="N14:R14"/>
    <mergeCell ref="N15:R15"/>
    <mergeCell ref="H6:O6"/>
    <mergeCell ref="O9:R9"/>
    <mergeCell ref="N8:R8"/>
    <mergeCell ref="L12:R12"/>
    <mergeCell ref="L13:R13"/>
    <mergeCell ref="E17:F17"/>
    <mergeCell ref="A24:D26"/>
    <mergeCell ref="E26:R26"/>
    <mergeCell ref="E25:R25"/>
    <mergeCell ref="E24:R24"/>
    <mergeCell ref="F6:G6"/>
    <mergeCell ref="A17:A19"/>
    <mergeCell ref="E18:F18"/>
    <mergeCell ref="L16:R16"/>
    <mergeCell ref="A14:A16"/>
    <mergeCell ref="B13:K13"/>
    <mergeCell ref="B12:K12"/>
    <mergeCell ref="B16:K16"/>
    <mergeCell ref="B15:K15"/>
    <mergeCell ref="C14:K14"/>
    <mergeCell ref="K3:L3"/>
    <mergeCell ref="A20:D23"/>
    <mergeCell ref="N21:R21"/>
    <mergeCell ref="N22:R22"/>
    <mergeCell ref="N23:R23"/>
    <mergeCell ref="E21:M21"/>
    <mergeCell ref="E22:M22"/>
    <mergeCell ref="E23:M23"/>
    <mergeCell ref="E20:M20"/>
    <mergeCell ref="N20:R20"/>
    <mergeCell ref="L14:M14"/>
    <mergeCell ref="L15:M15"/>
    <mergeCell ref="L10:R10"/>
    <mergeCell ref="L8:M8"/>
    <mergeCell ref="L9:N9"/>
    <mergeCell ref="P5:R6"/>
  </mergeCells>
  <phoneticPr fontId="50"/>
  <dataValidations count="2">
    <dataValidation type="list" allowBlank="1" showInputMessage="1" showErrorMessage="1" sqref="L13">
      <formula1>"総合病院, 小児専門病院, クリニック, 訪問看護ステーション, 重症心身障害者施設"</formula1>
    </dataValidation>
    <dataValidation type="list" allowBlank="1" showInputMessage="1" showErrorMessage="1" sqref="N21:R23">
      <formula1>"有, 無"</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scaleWithDoc="0">
    <oddHeader>&amp;L&amp;"ＭＳ 明朝,標準"&amp;10&amp;K000000（様式2）&amp;R&amp;"ＭＳ 明朝,標準"＊受験番号：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Layout" zoomScale="93" zoomScaleNormal="190" zoomScaleSheetLayoutView="85" zoomScalePageLayoutView="93" workbookViewId="0">
      <selection activeCell="A5" sqref="A5:L5"/>
    </sheetView>
  </sheetViews>
  <sheetFormatPr defaultColWidth="11.5546875" defaultRowHeight="19.5"/>
  <cols>
    <col min="1" max="1" width="9.5546875" customWidth="1"/>
    <col min="2" max="2" width="9.5546875" style="155" customWidth="1"/>
    <col min="3" max="3" width="7.109375" style="125" customWidth="1"/>
    <col min="4" max="4" width="7.109375" style="155" customWidth="1"/>
    <col min="5" max="12" width="4.88671875" customWidth="1"/>
    <col min="13" max="16" width="5.88671875" customWidth="1"/>
  </cols>
  <sheetData>
    <row r="1" spans="1:12" ht="24" customHeight="1">
      <c r="A1" s="258" t="s">
        <v>38</v>
      </c>
      <c r="B1" s="258"/>
      <c r="C1" s="258"/>
      <c r="D1" s="258"/>
      <c r="E1" s="258"/>
      <c r="F1" s="258"/>
      <c r="G1" s="258"/>
      <c r="H1" s="258"/>
      <c r="I1" s="258"/>
      <c r="J1" s="258"/>
      <c r="K1" s="258"/>
      <c r="L1" s="258"/>
    </row>
    <row r="2" spans="1:12" s="13" customFormat="1" ht="20.100000000000001" customHeight="1">
      <c r="A2" s="14"/>
      <c r="B2" s="14"/>
      <c r="C2" s="16"/>
      <c r="D2" s="16"/>
      <c r="E2" s="16"/>
      <c r="F2" s="16"/>
      <c r="G2" s="16"/>
      <c r="H2" s="205" t="s">
        <v>110</v>
      </c>
      <c r="I2" s="269"/>
      <c r="J2" s="269"/>
      <c r="K2" s="269"/>
      <c r="L2" s="269"/>
    </row>
    <row r="3" spans="1:12">
      <c r="A3" s="102"/>
      <c r="B3" s="102"/>
      <c r="C3" s="48"/>
      <c r="D3" s="48"/>
      <c r="E3" s="48"/>
      <c r="F3" s="48"/>
      <c r="G3" s="48"/>
      <c r="H3" s="48"/>
      <c r="I3" s="48"/>
    </row>
    <row r="4" spans="1:12" ht="27" customHeight="1">
      <c r="A4" s="379" t="s">
        <v>41</v>
      </c>
      <c r="B4" s="379"/>
      <c r="C4" s="380"/>
      <c r="D4" s="380"/>
      <c r="E4" s="380"/>
      <c r="F4" s="380"/>
      <c r="G4" s="380"/>
      <c r="H4" s="380"/>
      <c r="I4" s="380"/>
      <c r="J4" s="380"/>
      <c r="K4" s="380"/>
      <c r="L4" s="380"/>
    </row>
    <row r="5" spans="1:12" s="144" customFormat="1" ht="84" customHeight="1">
      <c r="A5" s="384" t="s">
        <v>208</v>
      </c>
      <c r="B5" s="384"/>
      <c r="C5" s="384"/>
      <c r="D5" s="384"/>
      <c r="E5" s="384"/>
      <c r="F5" s="384"/>
      <c r="G5" s="384"/>
      <c r="H5" s="384"/>
      <c r="I5" s="384"/>
      <c r="J5" s="384"/>
      <c r="K5" s="384"/>
      <c r="L5" s="384"/>
    </row>
    <row r="6" spans="1:12" s="13" customFormat="1" ht="27.75" customHeight="1">
      <c r="A6" s="145" t="s">
        <v>178</v>
      </c>
      <c r="B6" s="145" t="s">
        <v>179</v>
      </c>
      <c r="C6" s="143" t="s">
        <v>176</v>
      </c>
      <c r="D6" s="143" t="s">
        <v>177</v>
      </c>
      <c r="E6" s="381"/>
      <c r="F6" s="382"/>
      <c r="G6" s="382"/>
      <c r="H6" s="382"/>
      <c r="I6" s="382"/>
      <c r="J6" s="382"/>
      <c r="K6" s="382"/>
      <c r="L6" s="383"/>
    </row>
    <row r="7" spans="1:12" s="155" customFormat="1" ht="25.5" customHeight="1">
      <c r="A7" s="385">
        <v>42461</v>
      </c>
      <c r="B7" s="385">
        <v>44804</v>
      </c>
      <c r="C7" s="387">
        <f>DATEDIF(A7,B7+1,"m")</f>
        <v>77</v>
      </c>
      <c r="D7" s="387" t="str">
        <f>TRUNC(C7/12)&amp;"年"&amp;TEXT(MOD(C7,12),"00")&amp;"ヶ月"</f>
        <v>6年05ヶ月</v>
      </c>
      <c r="E7" s="389" t="s">
        <v>161</v>
      </c>
      <c r="F7" s="389"/>
      <c r="G7" s="390" t="s">
        <v>182</v>
      </c>
      <c r="H7" s="390"/>
      <c r="I7" s="390"/>
      <c r="J7" s="390"/>
      <c r="K7" s="390"/>
      <c r="L7" s="390"/>
    </row>
    <row r="8" spans="1:12" s="155" customFormat="1" ht="30" customHeight="1">
      <c r="A8" s="386"/>
      <c r="B8" s="386"/>
      <c r="C8" s="388"/>
      <c r="D8" s="388"/>
      <c r="E8" s="224" t="s">
        <v>162</v>
      </c>
      <c r="F8" s="391" t="s">
        <v>183</v>
      </c>
      <c r="G8" s="391"/>
      <c r="H8" s="391"/>
      <c r="I8" s="224" t="s">
        <v>163</v>
      </c>
      <c r="J8" s="391" t="s">
        <v>184</v>
      </c>
      <c r="K8" s="391"/>
      <c r="L8" s="391"/>
    </row>
    <row r="9" spans="1:12" s="125" customFormat="1" ht="26.25" customHeight="1">
      <c r="A9" s="372"/>
      <c r="B9" s="372"/>
      <c r="C9" s="374">
        <f>DATEDIF(A9,B9+1,"m")</f>
        <v>0</v>
      </c>
      <c r="D9" s="374" t="str">
        <f>TRUNC(C9/12)&amp;"年"&amp;TEXT(MOD(C9,12),"00")&amp;"ヶ月"</f>
        <v>0年00ヶ月</v>
      </c>
      <c r="E9" s="370" t="s">
        <v>161</v>
      </c>
      <c r="F9" s="370"/>
      <c r="G9" s="371"/>
      <c r="H9" s="371"/>
      <c r="I9" s="371"/>
      <c r="J9" s="371"/>
      <c r="K9" s="371"/>
      <c r="L9" s="371"/>
    </row>
    <row r="10" spans="1:12" s="56" customFormat="1" ht="26.25" customHeight="1">
      <c r="A10" s="373"/>
      <c r="B10" s="373"/>
      <c r="C10" s="375"/>
      <c r="D10" s="375"/>
      <c r="E10" s="142" t="s">
        <v>162</v>
      </c>
      <c r="F10" s="320"/>
      <c r="G10" s="320"/>
      <c r="H10" s="320"/>
      <c r="I10" s="142" t="s">
        <v>163</v>
      </c>
      <c r="J10" s="320"/>
      <c r="K10" s="320"/>
      <c r="L10" s="320"/>
    </row>
    <row r="11" spans="1:12" s="125" customFormat="1" ht="26.25" customHeight="1">
      <c r="A11" s="372"/>
      <c r="B11" s="372"/>
      <c r="C11" s="374">
        <f t="shared" ref="C11" si="0">DATEDIF(A11,B11+1,"m")</f>
        <v>0</v>
      </c>
      <c r="D11" s="374" t="str">
        <f t="shared" ref="D11" si="1">TRUNC(C11/12)&amp;"年"&amp;TEXT(MOD(C11,12),"00")&amp;"ヶ月"</f>
        <v>0年00ヶ月</v>
      </c>
      <c r="E11" s="370" t="s">
        <v>161</v>
      </c>
      <c r="F11" s="370"/>
      <c r="G11" s="371"/>
      <c r="H11" s="371"/>
      <c r="I11" s="371"/>
      <c r="J11" s="371"/>
      <c r="K11" s="371"/>
      <c r="L11" s="371"/>
    </row>
    <row r="12" spans="1:12" ht="26.25" customHeight="1">
      <c r="A12" s="373"/>
      <c r="B12" s="373"/>
      <c r="C12" s="375"/>
      <c r="D12" s="375"/>
      <c r="E12" s="142" t="s">
        <v>162</v>
      </c>
      <c r="F12" s="320"/>
      <c r="G12" s="320"/>
      <c r="H12" s="320"/>
      <c r="I12" s="142" t="s">
        <v>163</v>
      </c>
      <c r="J12" s="320"/>
      <c r="K12" s="320"/>
      <c r="L12" s="320"/>
    </row>
    <row r="13" spans="1:12" s="125" customFormat="1" ht="26.25" customHeight="1">
      <c r="A13" s="372"/>
      <c r="B13" s="372"/>
      <c r="C13" s="374">
        <f t="shared" ref="C13" si="2">DATEDIF(A13,B13+1,"m")</f>
        <v>0</v>
      </c>
      <c r="D13" s="374" t="str">
        <f t="shared" ref="D13" si="3">TRUNC(C13/12)&amp;"年"&amp;TEXT(MOD(C13,12),"00")&amp;"ヶ月"</f>
        <v>0年00ヶ月</v>
      </c>
      <c r="E13" s="370" t="s">
        <v>161</v>
      </c>
      <c r="F13" s="370"/>
      <c r="G13" s="371"/>
      <c r="H13" s="371"/>
      <c r="I13" s="371"/>
      <c r="J13" s="371"/>
      <c r="K13" s="371"/>
      <c r="L13" s="371"/>
    </row>
    <row r="14" spans="1:12" ht="26.25" customHeight="1">
      <c r="A14" s="373"/>
      <c r="B14" s="373"/>
      <c r="C14" s="375"/>
      <c r="D14" s="375"/>
      <c r="E14" s="142" t="s">
        <v>162</v>
      </c>
      <c r="F14" s="320"/>
      <c r="G14" s="320"/>
      <c r="H14" s="320"/>
      <c r="I14" s="142" t="s">
        <v>163</v>
      </c>
      <c r="J14" s="320"/>
      <c r="K14" s="320"/>
      <c r="L14" s="320"/>
    </row>
    <row r="15" spans="1:12" s="125" customFormat="1" ht="26.25" customHeight="1">
      <c r="A15" s="372"/>
      <c r="B15" s="372"/>
      <c r="C15" s="374">
        <f t="shared" ref="C15" si="4">DATEDIF(A15,B15+1,"m")</f>
        <v>0</v>
      </c>
      <c r="D15" s="374" t="str">
        <f t="shared" ref="D15" si="5">TRUNC(C15/12)&amp;"年"&amp;TEXT(MOD(C15,12),"00")&amp;"ヶ月"</f>
        <v>0年00ヶ月</v>
      </c>
      <c r="E15" s="370" t="s">
        <v>161</v>
      </c>
      <c r="F15" s="370"/>
      <c r="G15" s="371"/>
      <c r="H15" s="371"/>
      <c r="I15" s="371"/>
      <c r="J15" s="371"/>
      <c r="K15" s="371"/>
      <c r="L15" s="371"/>
    </row>
    <row r="16" spans="1:12" ht="26.25" customHeight="1">
      <c r="A16" s="373"/>
      <c r="B16" s="373"/>
      <c r="C16" s="375"/>
      <c r="D16" s="375"/>
      <c r="E16" s="142" t="s">
        <v>162</v>
      </c>
      <c r="F16" s="320"/>
      <c r="G16" s="320"/>
      <c r="H16" s="320"/>
      <c r="I16" s="142" t="s">
        <v>163</v>
      </c>
      <c r="J16" s="320"/>
      <c r="K16" s="320"/>
      <c r="L16" s="320"/>
    </row>
    <row r="17" spans="1:12" s="125" customFormat="1" ht="26.25" customHeight="1">
      <c r="A17" s="372"/>
      <c r="B17" s="372"/>
      <c r="C17" s="374">
        <f t="shared" ref="C17" si="6">DATEDIF(A17,B17+1,"m")</f>
        <v>0</v>
      </c>
      <c r="D17" s="374" t="str">
        <f t="shared" ref="D17" si="7">TRUNC(C17/12)&amp;"年"&amp;TEXT(MOD(C17,12),"00")&amp;"ヶ月"</f>
        <v>0年00ヶ月</v>
      </c>
      <c r="E17" s="370" t="s">
        <v>161</v>
      </c>
      <c r="F17" s="370"/>
      <c r="G17" s="371"/>
      <c r="H17" s="371"/>
      <c r="I17" s="371"/>
      <c r="J17" s="371"/>
      <c r="K17" s="371"/>
      <c r="L17" s="371"/>
    </row>
    <row r="18" spans="1:12" ht="26.25" customHeight="1">
      <c r="A18" s="373"/>
      <c r="B18" s="373"/>
      <c r="C18" s="375"/>
      <c r="D18" s="375"/>
      <c r="E18" s="142" t="s">
        <v>162</v>
      </c>
      <c r="F18" s="320"/>
      <c r="G18" s="320"/>
      <c r="H18" s="320"/>
      <c r="I18" s="142" t="s">
        <v>163</v>
      </c>
      <c r="J18" s="320"/>
      <c r="K18" s="320"/>
      <c r="L18" s="320"/>
    </row>
    <row r="19" spans="1:12" s="125" customFormat="1" ht="26.25" customHeight="1">
      <c r="A19" s="372"/>
      <c r="B19" s="372"/>
      <c r="C19" s="374">
        <f t="shared" ref="C19" si="8">DATEDIF(A19,B19+1,"m")</f>
        <v>0</v>
      </c>
      <c r="D19" s="374" t="str">
        <f t="shared" ref="D19" si="9">TRUNC(C19/12)&amp;"年"&amp;TEXT(MOD(C19,12),"00")&amp;"ヶ月"</f>
        <v>0年00ヶ月</v>
      </c>
      <c r="E19" s="370" t="s">
        <v>161</v>
      </c>
      <c r="F19" s="370"/>
      <c r="G19" s="371"/>
      <c r="H19" s="371"/>
      <c r="I19" s="371"/>
      <c r="J19" s="371"/>
      <c r="K19" s="371"/>
      <c r="L19" s="371"/>
    </row>
    <row r="20" spans="1:12" ht="26.25" customHeight="1">
      <c r="A20" s="373"/>
      <c r="B20" s="373"/>
      <c r="C20" s="375"/>
      <c r="D20" s="375"/>
      <c r="E20" s="142" t="s">
        <v>162</v>
      </c>
      <c r="F20" s="320"/>
      <c r="G20" s="320"/>
      <c r="H20" s="320"/>
      <c r="I20" s="142" t="s">
        <v>163</v>
      </c>
      <c r="J20" s="320"/>
      <c r="K20" s="320"/>
      <c r="L20" s="320"/>
    </row>
    <row r="21" spans="1:12" s="125" customFormat="1" ht="26.25" customHeight="1">
      <c r="A21" s="372"/>
      <c r="B21" s="372"/>
      <c r="C21" s="374">
        <f t="shared" ref="C21" si="10">DATEDIF(A21,B21+1,"m")</f>
        <v>0</v>
      </c>
      <c r="D21" s="374" t="str">
        <f t="shared" ref="D21" si="11">TRUNC(C21/12)&amp;"年"&amp;TEXT(MOD(C21,12),"00")&amp;"ヶ月"</f>
        <v>0年00ヶ月</v>
      </c>
      <c r="E21" s="370" t="s">
        <v>161</v>
      </c>
      <c r="F21" s="370"/>
      <c r="G21" s="371"/>
      <c r="H21" s="371"/>
      <c r="I21" s="371"/>
      <c r="J21" s="371"/>
      <c r="K21" s="371"/>
      <c r="L21" s="371"/>
    </row>
    <row r="22" spans="1:12" ht="26.25" customHeight="1">
      <c r="A22" s="373"/>
      <c r="B22" s="373"/>
      <c r="C22" s="375"/>
      <c r="D22" s="375"/>
      <c r="E22" s="142" t="s">
        <v>162</v>
      </c>
      <c r="F22" s="320"/>
      <c r="G22" s="320"/>
      <c r="H22" s="320"/>
      <c r="I22" s="142" t="s">
        <v>163</v>
      </c>
      <c r="J22" s="320"/>
      <c r="K22" s="320"/>
      <c r="L22" s="320"/>
    </row>
    <row r="23" spans="1:12" s="125" customFormat="1" ht="26.25" customHeight="1">
      <c r="A23" s="372"/>
      <c r="B23" s="372"/>
      <c r="C23" s="374">
        <f t="shared" ref="C23" si="12">DATEDIF(A23,B23+1,"m")</f>
        <v>0</v>
      </c>
      <c r="D23" s="374" t="str">
        <f t="shared" ref="D23" si="13">TRUNC(C23/12)&amp;"年"&amp;TEXT(MOD(C23,12),"00")&amp;"ヶ月"</f>
        <v>0年00ヶ月</v>
      </c>
      <c r="E23" s="370" t="s">
        <v>161</v>
      </c>
      <c r="F23" s="370"/>
      <c r="G23" s="371"/>
      <c r="H23" s="371"/>
      <c r="I23" s="371"/>
      <c r="J23" s="371"/>
      <c r="K23" s="371"/>
      <c r="L23" s="371"/>
    </row>
    <row r="24" spans="1:12" ht="26.25" customHeight="1">
      <c r="A24" s="373"/>
      <c r="B24" s="373"/>
      <c r="C24" s="375"/>
      <c r="D24" s="375"/>
      <c r="E24" s="142" t="s">
        <v>162</v>
      </c>
      <c r="F24" s="320"/>
      <c r="G24" s="320"/>
      <c r="H24" s="320"/>
      <c r="I24" s="142" t="s">
        <v>163</v>
      </c>
      <c r="J24" s="320"/>
      <c r="K24" s="320"/>
      <c r="L24" s="320"/>
    </row>
    <row r="25" spans="1:12" ht="27.75" customHeight="1">
      <c r="A25" s="368" t="s">
        <v>181</v>
      </c>
      <c r="B25" s="369"/>
      <c r="C25" s="378">
        <f>SUM(C9:C24)</f>
        <v>0</v>
      </c>
      <c r="D25" s="377"/>
      <c r="E25" s="376" t="s">
        <v>180</v>
      </c>
      <c r="F25" s="376"/>
      <c r="G25" s="376"/>
      <c r="H25" s="376"/>
      <c r="I25" s="376" t="str">
        <f>INT(C25/12)&amp;"年"&amp;MOD(C25, 12)&amp;"か月"</f>
        <v>0年0か月</v>
      </c>
      <c r="J25" s="376"/>
      <c r="K25" s="376"/>
      <c r="L25" s="377"/>
    </row>
  </sheetData>
  <sheetProtection selectLockedCells="1"/>
  <mergeCells count="81">
    <mergeCell ref="I2:L2"/>
    <mergeCell ref="D7:D8"/>
    <mergeCell ref="E7:F7"/>
    <mergeCell ref="G7:L7"/>
    <mergeCell ref="F8:H8"/>
    <mergeCell ref="J8:L8"/>
    <mergeCell ref="D9:D10"/>
    <mergeCell ref="D23:D24"/>
    <mergeCell ref="B23:B24"/>
    <mergeCell ref="D21:D22"/>
    <mergeCell ref="B21:B22"/>
    <mergeCell ref="D19:D20"/>
    <mergeCell ref="B19:B20"/>
    <mergeCell ref="D17:D18"/>
    <mergeCell ref="B17:B18"/>
    <mergeCell ref="D15:D16"/>
    <mergeCell ref="B15:B16"/>
    <mergeCell ref="D13:D14"/>
    <mergeCell ref="B13:B14"/>
    <mergeCell ref="D11:D12"/>
    <mergeCell ref="A23:A24"/>
    <mergeCell ref="C23:C24"/>
    <mergeCell ref="F12:H12"/>
    <mergeCell ref="C13:C14"/>
    <mergeCell ref="C15:C16"/>
    <mergeCell ref="C21:C22"/>
    <mergeCell ref="E17:F17"/>
    <mergeCell ref="G17:L17"/>
    <mergeCell ref="A13:A14"/>
    <mergeCell ref="A15:A16"/>
    <mergeCell ref="A17:A18"/>
    <mergeCell ref="C17:C18"/>
    <mergeCell ref="C11:C12"/>
    <mergeCell ref="B11:B12"/>
    <mergeCell ref="A11:A12"/>
    <mergeCell ref="J12:L12"/>
    <mergeCell ref="A1:L1"/>
    <mergeCell ref="A4:L4"/>
    <mergeCell ref="E6:L6"/>
    <mergeCell ref="G11:L11"/>
    <mergeCell ref="E9:F9"/>
    <mergeCell ref="G9:L9"/>
    <mergeCell ref="F10:H10"/>
    <mergeCell ref="J10:L10"/>
    <mergeCell ref="A5:L5"/>
    <mergeCell ref="A7:A8"/>
    <mergeCell ref="B7:B8"/>
    <mergeCell ref="C7:C8"/>
    <mergeCell ref="E11:F11"/>
    <mergeCell ref="A9:A10"/>
    <mergeCell ref="B9:B10"/>
    <mergeCell ref="C9:C10"/>
    <mergeCell ref="F16:H16"/>
    <mergeCell ref="J16:L16"/>
    <mergeCell ref="G13:L13"/>
    <mergeCell ref="G15:L15"/>
    <mergeCell ref="E15:F15"/>
    <mergeCell ref="F14:H14"/>
    <mergeCell ref="J14:L14"/>
    <mergeCell ref="E13:F13"/>
    <mergeCell ref="E25:H25"/>
    <mergeCell ref="I25:L25"/>
    <mergeCell ref="C25:D25"/>
    <mergeCell ref="E19:F19"/>
    <mergeCell ref="G19:L19"/>
    <mergeCell ref="F18:H18"/>
    <mergeCell ref="J18:L18"/>
    <mergeCell ref="A25:B25"/>
    <mergeCell ref="F20:H20"/>
    <mergeCell ref="J20:L20"/>
    <mergeCell ref="E21:F21"/>
    <mergeCell ref="G21:L21"/>
    <mergeCell ref="F22:H22"/>
    <mergeCell ref="J22:L22"/>
    <mergeCell ref="G23:L23"/>
    <mergeCell ref="F24:H24"/>
    <mergeCell ref="J24:L24"/>
    <mergeCell ref="E23:F23"/>
    <mergeCell ref="A21:A22"/>
    <mergeCell ref="C19:C20"/>
    <mergeCell ref="A19:A20"/>
  </mergeCells>
  <phoneticPr fontId="50"/>
  <conditionalFormatting sqref="D9 D11 D13 D15 D17 D19 D21 D23">
    <cfRule type="expression" dxfId="7" priority="3">
      <formula>NOT(ISBLANK($A9))</formula>
    </cfRule>
  </conditionalFormatting>
  <conditionalFormatting sqref="C9 C11 C13 C15 C17 C19 C21 C23">
    <cfRule type="expression" dxfId="6" priority="4">
      <formula>NOT(ISBLANK($A9))</formula>
    </cfRule>
  </conditionalFormatting>
  <conditionalFormatting sqref="D7">
    <cfRule type="expression" dxfId="5" priority="1">
      <formula>NOT(ISBLANK($A7))</formula>
    </cfRule>
  </conditionalFormatting>
  <conditionalFormatting sqref="C7">
    <cfRule type="expression" dxfId="4" priority="2">
      <formula>NOT(ISBLANK($A7))</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明朝,標準"&amp;10&amp;K000000（様式3-1）&amp;R&amp;"ＭＳ 明朝,標準"＊受験番号：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Layout" zoomScale="93" zoomScaleNormal="190" zoomScaleSheetLayoutView="85" zoomScalePageLayoutView="93" workbookViewId="0">
      <selection activeCell="A4" sqref="A4:L4"/>
    </sheetView>
  </sheetViews>
  <sheetFormatPr defaultColWidth="11.5546875" defaultRowHeight="19.5"/>
  <cols>
    <col min="1" max="2" width="9.5546875" style="155" customWidth="1"/>
    <col min="3" max="4" width="7.109375" style="155" customWidth="1"/>
    <col min="5" max="12" width="4.88671875" style="155" customWidth="1"/>
    <col min="13" max="16" width="5.88671875" style="155" customWidth="1"/>
    <col min="17" max="16384" width="11.5546875" style="155"/>
  </cols>
  <sheetData>
    <row r="1" spans="1:12" ht="26.25" customHeight="1">
      <c r="A1" s="258" t="s">
        <v>38</v>
      </c>
      <c r="B1" s="258"/>
      <c r="C1" s="258"/>
      <c r="D1" s="258"/>
      <c r="E1" s="258"/>
      <c r="F1" s="258"/>
      <c r="G1" s="258"/>
      <c r="H1" s="258"/>
      <c r="I1" s="258"/>
      <c r="J1" s="258"/>
      <c r="K1" s="258"/>
      <c r="L1" s="258"/>
    </row>
    <row r="2" spans="1:12" ht="20.100000000000001" customHeight="1">
      <c r="A2" s="14"/>
      <c r="B2" s="14"/>
      <c r="C2" s="16"/>
      <c r="D2" s="16"/>
      <c r="E2" s="16"/>
      <c r="F2" s="16"/>
      <c r="G2" s="16"/>
      <c r="H2" s="205" t="s">
        <v>110</v>
      </c>
      <c r="I2" s="269"/>
      <c r="J2" s="269"/>
      <c r="K2" s="269"/>
      <c r="L2" s="269"/>
    </row>
    <row r="3" spans="1:12">
      <c r="A3" s="102"/>
      <c r="B3" s="102"/>
      <c r="C3" s="48"/>
      <c r="D3" s="48"/>
      <c r="E3" s="48"/>
      <c r="F3" s="48"/>
      <c r="G3" s="48"/>
      <c r="H3" s="48"/>
      <c r="I3" s="48"/>
    </row>
    <row r="4" spans="1:12" ht="27" customHeight="1">
      <c r="A4" s="379" t="s">
        <v>213</v>
      </c>
      <c r="B4" s="379"/>
      <c r="C4" s="380"/>
      <c r="D4" s="380"/>
      <c r="E4" s="380"/>
      <c r="F4" s="380"/>
      <c r="G4" s="380"/>
      <c r="H4" s="380"/>
      <c r="I4" s="380"/>
      <c r="J4" s="380"/>
      <c r="K4" s="380"/>
      <c r="L4" s="380"/>
    </row>
    <row r="5" spans="1:12" ht="84" customHeight="1">
      <c r="A5" s="384" t="s">
        <v>204</v>
      </c>
      <c r="B5" s="384"/>
      <c r="C5" s="384"/>
      <c r="D5" s="384"/>
      <c r="E5" s="384"/>
      <c r="F5" s="384"/>
      <c r="G5" s="384"/>
      <c r="H5" s="384"/>
      <c r="I5" s="384"/>
      <c r="J5" s="384"/>
      <c r="K5" s="384"/>
      <c r="L5" s="384"/>
    </row>
    <row r="6" spans="1:12" ht="27.75" customHeight="1">
      <c r="A6" s="145" t="s">
        <v>178</v>
      </c>
      <c r="B6" s="145" t="s">
        <v>179</v>
      </c>
      <c r="C6" s="143" t="s">
        <v>176</v>
      </c>
      <c r="D6" s="143" t="s">
        <v>177</v>
      </c>
      <c r="E6" s="381"/>
      <c r="F6" s="382"/>
      <c r="G6" s="382"/>
      <c r="H6" s="382"/>
      <c r="I6" s="382"/>
      <c r="J6" s="382"/>
      <c r="K6" s="382"/>
      <c r="L6" s="383"/>
    </row>
    <row r="7" spans="1:12" ht="25.5" customHeight="1">
      <c r="A7" s="385">
        <v>42461</v>
      </c>
      <c r="B7" s="385">
        <v>44804</v>
      </c>
      <c r="C7" s="387">
        <f>DATEDIF(A7,B7+1,"m")</f>
        <v>77</v>
      </c>
      <c r="D7" s="387" t="str">
        <f>TRUNC(C7/12)&amp;"年"&amp;TEXT(MOD(C7,12),"00")&amp;"ヶ月"</f>
        <v>6年05ヶ月</v>
      </c>
      <c r="E7" s="389" t="s">
        <v>161</v>
      </c>
      <c r="F7" s="389"/>
      <c r="G7" s="390" t="s">
        <v>182</v>
      </c>
      <c r="H7" s="390"/>
      <c r="I7" s="390"/>
      <c r="J7" s="390"/>
      <c r="K7" s="390"/>
      <c r="L7" s="390"/>
    </row>
    <row r="8" spans="1:12" ht="30" customHeight="1">
      <c r="A8" s="386"/>
      <c r="B8" s="386"/>
      <c r="C8" s="388"/>
      <c r="D8" s="388"/>
      <c r="E8" s="224" t="s">
        <v>162</v>
      </c>
      <c r="F8" s="391" t="s">
        <v>183</v>
      </c>
      <c r="G8" s="391"/>
      <c r="H8" s="391"/>
      <c r="I8" s="224" t="s">
        <v>163</v>
      </c>
      <c r="J8" s="391" t="s">
        <v>184</v>
      </c>
      <c r="K8" s="391"/>
      <c r="L8" s="391"/>
    </row>
    <row r="9" spans="1:12" ht="26.25" customHeight="1">
      <c r="A9" s="372"/>
      <c r="B9" s="372"/>
      <c r="C9" s="374">
        <f>DATEDIF(A9,B9+1,"m")</f>
        <v>0</v>
      </c>
      <c r="D9" s="374" t="str">
        <f>TRUNC(C9/12)&amp;"年"&amp;TEXT(MOD(C9,12),"00")&amp;"ヶ月"</f>
        <v>0年00ヶ月</v>
      </c>
      <c r="E9" s="370" t="s">
        <v>161</v>
      </c>
      <c r="F9" s="370"/>
      <c r="G9" s="371"/>
      <c r="H9" s="371"/>
      <c r="I9" s="371"/>
      <c r="J9" s="371"/>
      <c r="K9" s="371"/>
      <c r="L9" s="371"/>
    </row>
    <row r="10" spans="1:12" ht="26.25" customHeight="1">
      <c r="A10" s="373"/>
      <c r="B10" s="373"/>
      <c r="C10" s="375"/>
      <c r="D10" s="375"/>
      <c r="E10" s="142" t="s">
        <v>162</v>
      </c>
      <c r="F10" s="320"/>
      <c r="G10" s="320"/>
      <c r="H10" s="320"/>
      <c r="I10" s="142" t="s">
        <v>163</v>
      </c>
      <c r="J10" s="320"/>
      <c r="K10" s="320"/>
      <c r="L10" s="320"/>
    </row>
    <row r="11" spans="1:12" ht="26.25" customHeight="1">
      <c r="A11" s="372"/>
      <c r="B11" s="372"/>
      <c r="C11" s="374">
        <f t="shared" ref="C11" si="0">DATEDIF(A11,B11+1,"m")</f>
        <v>0</v>
      </c>
      <c r="D11" s="374" t="str">
        <f t="shared" ref="D11" si="1">TRUNC(C11/12)&amp;"年"&amp;TEXT(MOD(C11,12),"00")&amp;"ヶ月"</f>
        <v>0年00ヶ月</v>
      </c>
      <c r="E11" s="370" t="s">
        <v>161</v>
      </c>
      <c r="F11" s="370"/>
      <c r="G11" s="371"/>
      <c r="H11" s="371"/>
      <c r="I11" s="371"/>
      <c r="J11" s="371"/>
      <c r="K11" s="371"/>
      <c r="L11" s="371"/>
    </row>
    <row r="12" spans="1:12" ht="26.25" customHeight="1">
      <c r="A12" s="373"/>
      <c r="B12" s="373"/>
      <c r="C12" s="375"/>
      <c r="D12" s="375"/>
      <c r="E12" s="142" t="s">
        <v>162</v>
      </c>
      <c r="F12" s="320"/>
      <c r="G12" s="320"/>
      <c r="H12" s="320"/>
      <c r="I12" s="142" t="s">
        <v>163</v>
      </c>
      <c r="J12" s="320"/>
      <c r="K12" s="320"/>
      <c r="L12" s="320"/>
    </row>
    <row r="13" spans="1:12" ht="26.25" customHeight="1">
      <c r="A13" s="372"/>
      <c r="B13" s="372"/>
      <c r="C13" s="374">
        <f t="shared" ref="C13" si="2">DATEDIF(A13,B13+1,"m")</f>
        <v>0</v>
      </c>
      <c r="D13" s="374" t="str">
        <f t="shared" ref="D13" si="3">TRUNC(C13/12)&amp;"年"&amp;TEXT(MOD(C13,12),"00")&amp;"ヶ月"</f>
        <v>0年00ヶ月</v>
      </c>
      <c r="E13" s="370" t="s">
        <v>161</v>
      </c>
      <c r="F13" s="370"/>
      <c r="G13" s="371"/>
      <c r="H13" s="371"/>
      <c r="I13" s="371"/>
      <c r="J13" s="371"/>
      <c r="K13" s="371"/>
      <c r="L13" s="371"/>
    </row>
    <row r="14" spans="1:12" ht="26.25" customHeight="1">
      <c r="A14" s="373"/>
      <c r="B14" s="373"/>
      <c r="C14" s="375"/>
      <c r="D14" s="375"/>
      <c r="E14" s="142" t="s">
        <v>162</v>
      </c>
      <c r="F14" s="320"/>
      <c r="G14" s="320"/>
      <c r="H14" s="320"/>
      <c r="I14" s="142" t="s">
        <v>163</v>
      </c>
      <c r="J14" s="320"/>
      <c r="K14" s="320"/>
      <c r="L14" s="320"/>
    </row>
    <row r="15" spans="1:12" ht="26.25" customHeight="1">
      <c r="A15" s="372"/>
      <c r="B15" s="372"/>
      <c r="C15" s="374">
        <f t="shared" ref="C15" si="4">DATEDIF(A15,B15+1,"m")</f>
        <v>0</v>
      </c>
      <c r="D15" s="374" t="str">
        <f t="shared" ref="D15" si="5">TRUNC(C15/12)&amp;"年"&amp;TEXT(MOD(C15,12),"00")&amp;"ヶ月"</f>
        <v>0年00ヶ月</v>
      </c>
      <c r="E15" s="370" t="s">
        <v>161</v>
      </c>
      <c r="F15" s="370"/>
      <c r="G15" s="371"/>
      <c r="H15" s="371"/>
      <c r="I15" s="371"/>
      <c r="J15" s="371"/>
      <c r="K15" s="371"/>
      <c r="L15" s="371"/>
    </row>
    <row r="16" spans="1:12" ht="26.25" customHeight="1">
      <c r="A16" s="373"/>
      <c r="B16" s="373"/>
      <c r="C16" s="375"/>
      <c r="D16" s="375"/>
      <c r="E16" s="142" t="s">
        <v>162</v>
      </c>
      <c r="F16" s="320"/>
      <c r="G16" s="320"/>
      <c r="H16" s="320"/>
      <c r="I16" s="142" t="s">
        <v>163</v>
      </c>
      <c r="J16" s="320"/>
      <c r="K16" s="320"/>
      <c r="L16" s="320"/>
    </row>
    <row r="17" spans="1:12" ht="26.25" customHeight="1">
      <c r="A17" s="372"/>
      <c r="B17" s="372"/>
      <c r="C17" s="374">
        <f t="shared" ref="C17" si="6">DATEDIF(A17,B17+1,"m")</f>
        <v>0</v>
      </c>
      <c r="D17" s="374" t="str">
        <f t="shared" ref="D17" si="7">TRUNC(C17/12)&amp;"年"&amp;TEXT(MOD(C17,12),"00")&amp;"ヶ月"</f>
        <v>0年00ヶ月</v>
      </c>
      <c r="E17" s="370" t="s">
        <v>161</v>
      </c>
      <c r="F17" s="370"/>
      <c r="G17" s="371"/>
      <c r="H17" s="371"/>
      <c r="I17" s="371"/>
      <c r="J17" s="371"/>
      <c r="K17" s="371"/>
      <c r="L17" s="371"/>
    </row>
    <row r="18" spans="1:12" ht="26.25" customHeight="1">
      <c r="A18" s="373"/>
      <c r="B18" s="373"/>
      <c r="C18" s="375"/>
      <c r="D18" s="375"/>
      <c r="E18" s="142" t="s">
        <v>162</v>
      </c>
      <c r="F18" s="320"/>
      <c r="G18" s="320"/>
      <c r="H18" s="320"/>
      <c r="I18" s="142" t="s">
        <v>163</v>
      </c>
      <c r="J18" s="320"/>
      <c r="K18" s="320"/>
      <c r="L18" s="320"/>
    </row>
    <row r="19" spans="1:12" ht="26.25" customHeight="1">
      <c r="A19" s="372"/>
      <c r="B19" s="372"/>
      <c r="C19" s="374">
        <f t="shared" ref="C19" si="8">DATEDIF(A19,B19+1,"m")</f>
        <v>0</v>
      </c>
      <c r="D19" s="374" t="str">
        <f t="shared" ref="D19" si="9">TRUNC(C19/12)&amp;"年"&amp;TEXT(MOD(C19,12),"00")&amp;"ヶ月"</f>
        <v>0年00ヶ月</v>
      </c>
      <c r="E19" s="370" t="s">
        <v>161</v>
      </c>
      <c r="F19" s="370"/>
      <c r="G19" s="371"/>
      <c r="H19" s="371"/>
      <c r="I19" s="371"/>
      <c r="J19" s="371"/>
      <c r="K19" s="371"/>
      <c r="L19" s="371"/>
    </row>
    <row r="20" spans="1:12" ht="26.25" customHeight="1">
      <c r="A20" s="373"/>
      <c r="B20" s="373"/>
      <c r="C20" s="375"/>
      <c r="D20" s="375"/>
      <c r="E20" s="142" t="s">
        <v>162</v>
      </c>
      <c r="F20" s="320"/>
      <c r="G20" s="320"/>
      <c r="H20" s="320"/>
      <c r="I20" s="142" t="s">
        <v>163</v>
      </c>
      <c r="J20" s="320"/>
      <c r="K20" s="320"/>
      <c r="L20" s="320"/>
    </row>
    <row r="21" spans="1:12" ht="26.25" customHeight="1">
      <c r="A21" s="372"/>
      <c r="B21" s="372"/>
      <c r="C21" s="374">
        <f t="shared" ref="C21" si="10">DATEDIF(A21,B21+1,"m")</f>
        <v>0</v>
      </c>
      <c r="D21" s="374" t="str">
        <f t="shared" ref="D21" si="11">TRUNC(C21/12)&amp;"年"&amp;TEXT(MOD(C21,12),"00")&amp;"ヶ月"</f>
        <v>0年00ヶ月</v>
      </c>
      <c r="E21" s="370" t="s">
        <v>161</v>
      </c>
      <c r="F21" s="370"/>
      <c r="G21" s="371"/>
      <c r="H21" s="371"/>
      <c r="I21" s="371"/>
      <c r="J21" s="371"/>
      <c r="K21" s="371"/>
      <c r="L21" s="371"/>
    </row>
    <row r="22" spans="1:12" ht="26.25" customHeight="1">
      <c r="A22" s="373"/>
      <c r="B22" s="373"/>
      <c r="C22" s="375"/>
      <c r="D22" s="375"/>
      <c r="E22" s="142" t="s">
        <v>162</v>
      </c>
      <c r="F22" s="320"/>
      <c r="G22" s="320"/>
      <c r="H22" s="320"/>
      <c r="I22" s="142" t="s">
        <v>163</v>
      </c>
      <c r="J22" s="320"/>
      <c r="K22" s="320"/>
      <c r="L22" s="320"/>
    </row>
    <row r="23" spans="1:12" ht="26.25" customHeight="1">
      <c r="A23" s="372"/>
      <c r="B23" s="372"/>
      <c r="C23" s="374">
        <f t="shared" ref="C23" si="12">DATEDIF(A23,B23+1,"m")</f>
        <v>0</v>
      </c>
      <c r="D23" s="374" t="str">
        <f t="shared" ref="D23" si="13">TRUNC(C23/12)&amp;"年"&amp;TEXT(MOD(C23,12),"00")&amp;"ヶ月"</f>
        <v>0年00ヶ月</v>
      </c>
      <c r="E23" s="370" t="s">
        <v>161</v>
      </c>
      <c r="F23" s="370"/>
      <c r="G23" s="371"/>
      <c r="H23" s="371"/>
      <c r="I23" s="371"/>
      <c r="J23" s="371"/>
      <c r="K23" s="371"/>
      <c r="L23" s="371"/>
    </row>
    <row r="24" spans="1:12" ht="26.25" customHeight="1">
      <c r="A24" s="373"/>
      <c r="B24" s="373"/>
      <c r="C24" s="375"/>
      <c r="D24" s="375"/>
      <c r="E24" s="142" t="s">
        <v>162</v>
      </c>
      <c r="F24" s="320"/>
      <c r="G24" s="320"/>
      <c r="H24" s="320"/>
      <c r="I24" s="142" t="s">
        <v>163</v>
      </c>
      <c r="J24" s="320"/>
      <c r="K24" s="320"/>
      <c r="L24" s="320"/>
    </row>
    <row r="25" spans="1:12" ht="27.75" customHeight="1">
      <c r="A25" s="368" t="s">
        <v>181</v>
      </c>
      <c r="B25" s="369"/>
      <c r="C25" s="378">
        <f>SUM(C9:C24)</f>
        <v>0</v>
      </c>
      <c r="D25" s="377"/>
      <c r="E25" s="376" t="s">
        <v>180</v>
      </c>
      <c r="F25" s="376"/>
      <c r="G25" s="376"/>
      <c r="H25" s="376"/>
      <c r="I25" s="376" t="str">
        <f>INT(C25/12)&amp;"年"&amp;MOD(C25, 12)&amp;"か月"</f>
        <v>0年0か月</v>
      </c>
      <c r="J25" s="376"/>
      <c r="K25" s="376"/>
      <c r="L25" s="377"/>
    </row>
  </sheetData>
  <sheetProtection selectLockedCells="1"/>
  <mergeCells count="81">
    <mergeCell ref="E21:F21"/>
    <mergeCell ref="A25:B25"/>
    <mergeCell ref="C25:D25"/>
    <mergeCell ref="E25:H25"/>
    <mergeCell ref="I25:L25"/>
    <mergeCell ref="A23:A24"/>
    <mergeCell ref="B23:B24"/>
    <mergeCell ref="C23:C24"/>
    <mergeCell ref="D23:D24"/>
    <mergeCell ref="E23:F23"/>
    <mergeCell ref="G23:L23"/>
    <mergeCell ref="F24:H24"/>
    <mergeCell ref="J24:L24"/>
    <mergeCell ref="E17:F17"/>
    <mergeCell ref="G21:L21"/>
    <mergeCell ref="F22:H22"/>
    <mergeCell ref="J22:L22"/>
    <mergeCell ref="A19:A20"/>
    <mergeCell ref="B19:B20"/>
    <mergeCell ref="C19:C20"/>
    <mergeCell ref="D19:D20"/>
    <mergeCell ref="E19:F19"/>
    <mergeCell ref="G19:L19"/>
    <mergeCell ref="F20:H20"/>
    <mergeCell ref="J20:L20"/>
    <mergeCell ref="A21:A22"/>
    <mergeCell ref="B21:B22"/>
    <mergeCell ref="C21:C22"/>
    <mergeCell ref="D21:D22"/>
    <mergeCell ref="E13:F13"/>
    <mergeCell ref="G17:L17"/>
    <mergeCell ref="F18:H18"/>
    <mergeCell ref="J18:L18"/>
    <mergeCell ref="A15:A16"/>
    <mergeCell ref="B15:B16"/>
    <mergeCell ref="C15:C16"/>
    <mergeCell ref="D15:D16"/>
    <mergeCell ref="E15:F15"/>
    <mergeCell ref="G15:L15"/>
    <mergeCell ref="F16:H16"/>
    <mergeCell ref="J16:L16"/>
    <mergeCell ref="A17:A18"/>
    <mergeCell ref="B17:B18"/>
    <mergeCell ref="C17:C18"/>
    <mergeCell ref="D17:D18"/>
    <mergeCell ref="G13:L13"/>
    <mergeCell ref="F14:H14"/>
    <mergeCell ref="J14:L14"/>
    <mergeCell ref="J10:L10"/>
    <mergeCell ref="A11:A12"/>
    <mergeCell ref="B11:B12"/>
    <mergeCell ref="C11:C12"/>
    <mergeCell ref="D11:D12"/>
    <mergeCell ref="E11:F11"/>
    <mergeCell ref="G11:L11"/>
    <mergeCell ref="F12:H12"/>
    <mergeCell ref="J12:L12"/>
    <mergeCell ref="A13:A14"/>
    <mergeCell ref="B13:B14"/>
    <mergeCell ref="C13:C14"/>
    <mergeCell ref="D13:D14"/>
    <mergeCell ref="G7:L7"/>
    <mergeCell ref="F8:H8"/>
    <mergeCell ref="J8:L8"/>
    <mergeCell ref="A9:A10"/>
    <mergeCell ref="B9:B10"/>
    <mergeCell ref="C9:C10"/>
    <mergeCell ref="D9:D10"/>
    <mergeCell ref="E9:F9"/>
    <mergeCell ref="G9:L9"/>
    <mergeCell ref="F10:H10"/>
    <mergeCell ref="A7:A8"/>
    <mergeCell ref="B7:B8"/>
    <mergeCell ref="C7:C8"/>
    <mergeCell ref="D7:D8"/>
    <mergeCell ref="E7:F7"/>
    <mergeCell ref="A1:L1"/>
    <mergeCell ref="I2:L2"/>
    <mergeCell ref="A4:L4"/>
    <mergeCell ref="A5:L5"/>
    <mergeCell ref="E6:L6"/>
  </mergeCells>
  <phoneticPr fontId="50"/>
  <conditionalFormatting sqref="D9 D11 D13 D15 D17 D19 D21 D23">
    <cfRule type="expression" dxfId="3" priority="3">
      <formula>NOT(ISBLANK($A9))</formula>
    </cfRule>
  </conditionalFormatting>
  <conditionalFormatting sqref="C9 C11 C13 C15 C17 C19 C21 C23">
    <cfRule type="expression" dxfId="2" priority="4">
      <formula>NOT(ISBLANK($A9))</formula>
    </cfRule>
  </conditionalFormatting>
  <conditionalFormatting sqref="D7">
    <cfRule type="expression" dxfId="1" priority="1">
      <formula>NOT(ISBLANK($A7))</formula>
    </cfRule>
  </conditionalFormatting>
  <conditionalFormatting sqref="C7">
    <cfRule type="expression" dxfId="0" priority="2">
      <formula>NOT(ISBLANK($A7))</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明朝,標準"&amp;10&amp;K000000（様式3-1）&amp;R&amp;"ＭＳ 明朝,標準"＊受験番号：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Layout" zoomScale="87" zoomScaleNormal="80" zoomScaleSheetLayoutView="115" zoomScalePageLayoutView="87" workbookViewId="0">
      <selection activeCell="A3" sqref="A3:J3"/>
    </sheetView>
  </sheetViews>
  <sheetFormatPr defaultColWidth="11.5546875" defaultRowHeight="19.5"/>
  <cols>
    <col min="1" max="9" width="7.109375" customWidth="1"/>
    <col min="10" max="10" width="6.44140625" customWidth="1"/>
    <col min="11" max="11" width="6.21875" customWidth="1"/>
  </cols>
  <sheetData>
    <row r="1" spans="1:10" ht="28.5" customHeight="1">
      <c r="A1" s="258" t="s">
        <v>38</v>
      </c>
      <c r="B1" s="258"/>
      <c r="C1" s="258"/>
      <c r="D1" s="258"/>
      <c r="E1" s="258"/>
      <c r="F1" s="258"/>
      <c r="G1" s="258"/>
      <c r="H1" s="258"/>
      <c r="I1" s="258"/>
      <c r="J1" s="258"/>
    </row>
    <row r="2" spans="1:10" ht="23.25" customHeight="1">
      <c r="A2" s="14"/>
      <c r="B2" s="16"/>
      <c r="C2" s="16"/>
      <c r="D2" s="16"/>
      <c r="E2" s="16"/>
      <c r="F2" s="16"/>
      <c r="G2" s="206" t="s">
        <v>110</v>
      </c>
      <c r="H2" s="305"/>
      <c r="I2" s="305"/>
      <c r="J2" s="305"/>
    </row>
    <row r="3" spans="1:10" ht="30" customHeight="1">
      <c r="A3" s="409" t="s">
        <v>42</v>
      </c>
      <c r="B3" s="409"/>
      <c r="C3" s="409"/>
      <c r="D3" s="409"/>
      <c r="E3" s="409"/>
      <c r="F3" s="409"/>
      <c r="G3" s="409"/>
      <c r="H3" s="409"/>
      <c r="I3" s="409"/>
      <c r="J3" s="409"/>
    </row>
    <row r="4" spans="1:10" ht="24" customHeight="1">
      <c r="A4" s="410" t="s">
        <v>43</v>
      </c>
      <c r="B4" s="410"/>
      <c r="C4" s="410"/>
      <c r="D4" s="410"/>
      <c r="E4" s="410"/>
      <c r="F4" s="410"/>
      <c r="G4" s="410"/>
      <c r="H4" s="410"/>
      <c r="I4" s="410"/>
      <c r="J4" s="410"/>
    </row>
    <row r="5" spans="1:10" ht="17.25" customHeight="1">
      <c r="A5" s="410" t="s">
        <v>150</v>
      </c>
      <c r="B5" s="410"/>
      <c r="C5" s="410"/>
      <c r="D5" s="410"/>
      <c r="E5" s="410"/>
      <c r="F5" s="410"/>
      <c r="G5" s="410"/>
      <c r="H5" s="410"/>
      <c r="I5" s="410"/>
      <c r="J5" s="410"/>
    </row>
    <row r="6" spans="1:10" s="17" customFormat="1" ht="17.25" customHeight="1">
      <c r="A6" s="410"/>
      <c r="B6" s="410"/>
      <c r="C6" s="410"/>
      <c r="D6" s="410"/>
      <c r="E6" s="410"/>
      <c r="F6" s="410"/>
      <c r="G6" s="410"/>
      <c r="H6" s="410"/>
      <c r="I6" s="410"/>
      <c r="J6" s="410"/>
    </row>
    <row r="7" spans="1:10" s="17" customFormat="1" ht="21.95" customHeight="1">
      <c r="A7" s="19"/>
      <c r="B7" s="19"/>
      <c r="C7" s="19"/>
      <c r="D7" s="19"/>
      <c r="E7" s="19"/>
      <c r="F7" s="19"/>
      <c r="G7" s="19"/>
      <c r="H7" s="19"/>
      <c r="I7" s="19"/>
      <c r="J7" s="19"/>
    </row>
    <row r="8" spans="1:10" ht="30" customHeight="1">
      <c r="A8" s="379" t="s">
        <v>155</v>
      </c>
      <c r="B8" s="379"/>
      <c r="C8" s="379"/>
      <c r="D8" s="379"/>
      <c r="E8" s="379"/>
      <c r="F8" s="379"/>
      <c r="G8" s="16"/>
      <c r="H8" s="16"/>
      <c r="I8" s="16"/>
      <c r="J8" s="16"/>
    </row>
    <row r="9" spans="1:10" ht="30" customHeight="1">
      <c r="A9" s="408" t="s">
        <v>212</v>
      </c>
      <c r="B9" s="408"/>
      <c r="C9" s="408"/>
      <c r="D9" s="408"/>
      <c r="E9" s="408"/>
      <c r="F9" s="408"/>
      <c r="G9" s="408"/>
      <c r="H9" s="406"/>
      <c r="I9" s="407"/>
      <c r="J9" s="207" t="s">
        <v>44</v>
      </c>
    </row>
    <row r="10" spans="1:10" ht="30" customHeight="1">
      <c r="A10" s="408" t="s">
        <v>45</v>
      </c>
      <c r="B10" s="408"/>
      <c r="C10" s="408"/>
      <c r="D10" s="408"/>
      <c r="E10" s="408"/>
      <c r="F10" s="408"/>
      <c r="G10" s="408"/>
      <c r="H10" s="406"/>
      <c r="I10" s="407"/>
      <c r="J10" s="207" t="s">
        <v>44</v>
      </c>
    </row>
    <row r="11" spans="1:10" ht="30" customHeight="1">
      <c r="A11" s="408" t="s">
        <v>46</v>
      </c>
      <c r="B11" s="408"/>
      <c r="C11" s="408"/>
      <c r="D11" s="408"/>
      <c r="E11" s="408"/>
      <c r="F11" s="408"/>
      <c r="G11" s="408"/>
      <c r="H11" s="406"/>
      <c r="I11" s="407"/>
      <c r="J11" s="207" t="s">
        <v>44</v>
      </c>
    </row>
    <row r="12" spans="1:10">
      <c r="A12" s="22"/>
      <c r="B12" s="21"/>
      <c r="C12" s="20"/>
      <c r="D12" s="20"/>
      <c r="E12" s="20"/>
      <c r="F12" s="20"/>
      <c r="G12" s="20"/>
      <c r="H12" s="20"/>
      <c r="I12" s="20"/>
      <c r="J12" s="20"/>
    </row>
    <row r="13" spans="1:10" s="18" customFormat="1" ht="24.95" customHeight="1">
      <c r="A13" s="401" t="s">
        <v>206</v>
      </c>
      <c r="B13" s="401"/>
      <c r="C13" s="401"/>
      <c r="D13" s="401"/>
      <c r="E13" s="401"/>
      <c r="F13" s="401"/>
      <c r="G13" s="401"/>
      <c r="H13" s="401"/>
      <c r="I13" s="401"/>
      <c r="J13" s="401"/>
    </row>
    <row r="14" spans="1:10" s="18" customFormat="1" ht="18.95" customHeight="1">
      <c r="A14" s="402" t="s">
        <v>47</v>
      </c>
      <c r="B14" s="403"/>
      <c r="C14" s="403"/>
      <c r="D14" s="403"/>
      <c r="E14" s="403"/>
      <c r="F14" s="403"/>
      <c r="G14" s="403"/>
      <c r="H14" s="403"/>
      <c r="I14" s="403"/>
      <c r="J14" s="404"/>
    </row>
    <row r="15" spans="1:10" ht="19.5" customHeight="1">
      <c r="A15" s="392" t="s">
        <v>168</v>
      </c>
      <c r="B15" s="393"/>
      <c r="C15" s="393"/>
      <c r="D15" s="393"/>
      <c r="E15" s="393"/>
      <c r="F15" s="393"/>
      <c r="G15" s="393"/>
      <c r="H15" s="393"/>
      <c r="I15" s="393"/>
      <c r="J15" s="394"/>
    </row>
    <row r="16" spans="1:10" ht="19.5" customHeight="1">
      <c r="A16" s="395"/>
      <c r="B16" s="396"/>
      <c r="C16" s="396"/>
      <c r="D16" s="396"/>
      <c r="E16" s="396"/>
      <c r="F16" s="396"/>
      <c r="G16" s="396"/>
      <c r="H16" s="396"/>
      <c r="I16" s="396"/>
      <c r="J16" s="397"/>
    </row>
    <row r="17" spans="1:10" ht="19.5" customHeight="1">
      <c r="A17" s="395"/>
      <c r="B17" s="396"/>
      <c r="C17" s="396"/>
      <c r="D17" s="396"/>
      <c r="E17" s="396"/>
      <c r="F17" s="396"/>
      <c r="G17" s="396"/>
      <c r="H17" s="396"/>
      <c r="I17" s="396"/>
      <c r="J17" s="397"/>
    </row>
    <row r="18" spans="1:10">
      <c r="A18" s="395"/>
      <c r="B18" s="396"/>
      <c r="C18" s="396"/>
      <c r="D18" s="396"/>
      <c r="E18" s="396"/>
      <c r="F18" s="396"/>
      <c r="G18" s="396"/>
      <c r="H18" s="396"/>
      <c r="I18" s="396"/>
      <c r="J18" s="397"/>
    </row>
    <row r="19" spans="1:10">
      <c r="A19" s="395"/>
      <c r="B19" s="396"/>
      <c r="C19" s="396"/>
      <c r="D19" s="396"/>
      <c r="E19" s="396"/>
      <c r="F19" s="396"/>
      <c r="G19" s="396"/>
      <c r="H19" s="396"/>
      <c r="I19" s="396"/>
      <c r="J19" s="397"/>
    </row>
    <row r="20" spans="1:10">
      <c r="A20" s="395"/>
      <c r="B20" s="396"/>
      <c r="C20" s="396"/>
      <c r="D20" s="396"/>
      <c r="E20" s="396"/>
      <c r="F20" s="396"/>
      <c r="G20" s="396"/>
      <c r="H20" s="396"/>
      <c r="I20" s="396"/>
      <c r="J20" s="397"/>
    </row>
    <row r="21" spans="1:10">
      <c r="A21" s="395"/>
      <c r="B21" s="396"/>
      <c r="C21" s="396"/>
      <c r="D21" s="396"/>
      <c r="E21" s="396"/>
      <c r="F21" s="396"/>
      <c r="G21" s="396"/>
      <c r="H21" s="396"/>
      <c r="I21" s="396"/>
      <c r="J21" s="397"/>
    </row>
    <row r="22" spans="1:10">
      <c r="A22" s="398"/>
      <c r="B22" s="399"/>
      <c r="C22" s="399"/>
      <c r="D22" s="399"/>
      <c r="E22" s="399"/>
      <c r="F22" s="399"/>
      <c r="G22" s="399"/>
      <c r="H22" s="399"/>
      <c r="I22" s="399"/>
      <c r="J22" s="400"/>
    </row>
    <row r="23" spans="1:10" s="18" customFormat="1" ht="23.1" customHeight="1">
      <c r="A23" s="405" t="s">
        <v>149</v>
      </c>
      <c r="B23" s="405"/>
      <c r="C23" s="405"/>
      <c r="D23" s="405"/>
      <c r="E23" s="405"/>
      <c r="F23" s="405"/>
      <c r="G23" s="405"/>
      <c r="H23" s="405"/>
      <c r="I23" s="405"/>
      <c r="J23" s="405"/>
    </row>
    <row r="24" spans="1:10" ht="19.5" customHeight="1">
      <c r="A24" s="392" t="s">
        <v>89</v>
      </c>
      <c r="B24" s="393"/>
      <c r="C24" s="393"/>
      <c r="D24" s="393"/>
      <c r="E24" s="393"/>
      <c r="F24" s="393"/>
      <c r="G24" s="393"/>
      <c r="H24" s="393"/>
      <c r="I24" s="393"/>
      <c r="J24" s="394"/>
    </row>
    <row r="25" spans="1:10" ht="19.5" customHeight="1">
      <c r="A25" s="395"/>
      <c r="B25" s="396"/>
      <c r="C25" s="396"/>
      <c r="D25" s="396"/>
      <c r="E25" s="396"/>
      <c r="F25" s="396"/>
      <c r="G25" s="396"/>
      <c r="H25" s="396"/>
      <c r="I25" s="396"/>
      <c r="J25" s="397"/>
    </row>
    <row r="26" spans="1:10" ht="19.5" customHeight="1">
      <c r="A26" s="395"/>
      <c r="B26" s="396"/>
      <c r="C26" s="396"/>
      <c r="D26" s="396"/>
      <c r="E26" s="396"/>
      <c r="F26" s="396"/>
      <c r="G26" s="396"/>
      <c r="H26" s="396"/>
      <c r="I26" s="396"/>
      <c r="J26" s="397"/>
    </row>
    <row r="27" spans="1:10" ht="19.5" customHeight="1">
      <c r="A27" s="395"/>
      <c r="B27" s="396"/>
      <c r="C27" s="396"/>
      <c r="D27" s="396"/>
      <c r="E27" s="396"/>
      <c r="F27" s="396"/>
      <c r="G27" s="396"/>
      <c r="H27" s="396"/>
      <c r="I27" s="396"/>
      <c r="J27" s="397"/>
    </row>
    <row r="28" spans="1:10">
      <c r="A28" s="395"/>
      <c r="B28" s="396"/>
      <c r="C28" s="396"/>
      <c r="D28" s="396"/>
      <c r="E28" s="396"/>
      <c r="F28" s="396"/>
      <c r="G28" s="396"/>
      <c r="H28" s="396"/>
      <c r="I28" s="396"/>
      <c r="J28" s="397"/>
    </row>
    <row r="29" spans="1:10" ht="19.5" customHeight="1">
      <c r="A29" s="395"/>
      <c r="B29" s="396"/>
      <c r="C29" s="396"/>
      <c r="D29" s="396"/>
      <c r="E29" s="396"/>
      <c r="F29" s="396"/>
      <c r="G29" s="396"/>
      <c r="H29" s="396"/>
      <c r="I29" s="396"/>
      <c r="J29" s="397"/>
    </row>
    <row r="30" spans="1:10" ht="19.5" customHeight="1">
      <c r="A30" s="395"/>
      <c r="B30" s="396"/>
      <c r="C30" s="396"/>
      <c r="D30" s="396"/>
      <c r="E30" s="396"/>
      <c r="F30" s="396"/>
      <c r="G30" s="396"/>
      <c r="H30" s="396"/>
      <c r="I30" s="396"/>
      <c r="J30" s="397"/>
    </row>
    <row r="31" spans="1:10" ht="19.5" customHeight="1">
      <c r="A31" s="395"/>
      <c r="B31" s="396"/>
      <c r="C31" s="396"/>
      <c r="D31" s="396"/>
      <c r="E31" s="396"/>
      <c r="F31" s="396"/>
      <c r="G31" s="396"/>
      <c r="H31" s="396"/>
      <c r="I31" s="396"/>
      <c r="J31" s="397"/>
    </row>
    <row r="32" spans="1:10" ht="19.5" customHeight="1">
      <c r="A32" s="398"/>
      <c r="B32" s="399"/>
      <c r="C32" s="399"/>
      <c r="D32" s="399"/>
      <c r="E32" s="399"/>
      <c r="F32" s="399"/>
      <c r="G32" s="399"/>
      <c r="H32" s="399"/>
      <c r="I32" s="399"/>
      <c r="J32" s="400"/>
    </row>
  </sheetData>
  <sheetProtection selectLockedCells="1"/>
  <mergeCells count="17">
    <mergeCell ref="A1:J1"/>
    <mergeCell ref="A3:J3"/>
    <mergeCell ref="A4:J4"/>
    <mergeCell ref="A8:F8"/>
    <mergeCell ref="H2:J2"/>
    <mergeCell ref="A5:J6"/>
    <mergeCell ref="H9:I9"/>
    <mergeCell ref="H10:I10"/>
    <mergeCell ref="H11:I11"/>
    <mergeCell ref="A9:G9"/>
    <mergeCell ref="A10:G10"/>
    <mergeCell ref="A11:G11"/>
    <mergeCell ref="A24:J32"/>
    <mergeCell ref="A15:J22"/>
    <mergeCell ref="A13:J13"/>
    <mergeCell ref="A14:J14"/>
    <mergeCell ref="A23:J23"/>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明朝,標準"（様式3-3）&amp;R&amp;"ＭＳ 明朝,標準"＊受験番号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WhiteSpace="0" view="pageLayout" zoomScale="75" zoomScaleNormal="100" zoomScaleSheetLayoutView="100" zoomScalePageLayoutView="75" workbookViewId="0">
      <selection activeCell="E5" sqref="E5:G5"/>
    </sheetView>
  </sheetViews>
  <sheetFormatPr defaultColWidth="11.5546875" defaultRowHeight="19.5"/>
  <cols>
    <col min="1" max="1" width="11.5546875" style="155"/>
    <col min="2" max="3" width="13" customWidth="1"/>
    <col min="4" max="4" width="4.77734375" customWidth="1"/>
    <col min="5" max="7" width="3.88671875" customWidth="1"/>
    <col min="8" max="9" width="3.33203125" customWidth="1"/>
    <col min="10" max="12" width="3.33203125" style="56" customWidth="1"/>
    <col min="13" max="13" width="3.33203125" style="60" customWidth="1"/>
    <col min="14" max="14" width="3.33203125" style="56" customWidth="1"/>
  </cols>
  <sheetData>
    <row r="1" spans="1:15" ht="20.100000000000001" customHeight="1">
      <c r="B1" s="24"/>
      <c r="C1" s="18"/>
      <c r="D1" s="18"/>
      <c r="E1" s="114" t="s">
        <v>151</v>
      </c>
      <c r="F1" s="18"/>
      <c r="G1" s="73" t="s">
        <v>29</v>
      </c>
      <c r="H1" s="452"/>
      <c r="I1" s="452"/>
      <c r="J1" s="74" t="s">
        <v>106</v>
      </c>
      <c r="K1" s="218"/>
      <c r="L1" s="74" t="s">
        <v>107</v>
      </c>
      <c r="M1" s="218"/>
      <c r="N1" s="74" t="s">
        <v>133</v>
      </c>
    </row>
    <row r="2" spans="1:15" ht="31.5" customHeight="1">
      <c r="A2" s="258" t="s">
        <v>7</v>
      </c>
      <c r="B2" s="258"/>
      <c r="C2" s="258"/>
      <c r="D2" s="258"/>
      <c r="E2" s="258"/>
      <c r="F2" s="258"/>
      <c r="G2" s="258"/>
      <c r="H2" s="258"/>
      <c r="I2" s="258"/>
      <c r="J2" s="258"/>
      <c r="K2" s="258"/>
      <c r="L2" s="258"/>
      <c r="M2" s="258"/>
      <c r="N2" s="258"/>
    </row>
    <row r="3" spans="1:15" s="60" customFormat="1" ht="8.25" customHeight="1">
      <c r="A3" s="155"/>
      <c r="B3" s="59"/>
      <c r="C3" s="59"/>
      <c r="D3" s="59"/>
      <c r="E3" s="203"/>
      <c r="F3" s="59"/>
      <c r="G3" s="59"/>
      <c r="H3" s="59"/>
      <c r="I3" s="59"/>
      <c r="J3" s="59"/>
      <c r="K3" s="59"/>
      <c r="L3" s="59"/>
      <c r="M3" s="59"/>
      <c r="N3" s="59"/>
    </row>
    <row r="4" spans="1:15" ht="27" customHeight="1">
      <c r="A4" s="195" t="s">
        <v>152</v>
      </c>
      <c r="B4" s="448"/>
      <c r="C4" s="448"/>
      <c r="D4" s="48"/>
      <c r="E4" s="48"/>
      <c r="F4" s="48"/>
      <c r="G4" s="25"/>
      <c r="H4" s="25"/>
      <c r="I4" s="25"/>
      <c r="J4" s="25"/>
      <c r="K4" s="25"/>
      <c r="L4" s="25"/>
      <c r="M4" s="25"/>
      <c r="N4" s="25"/>
    </row>
    <row r="5" spans="1:15" ht="21" customHeight="1">
      <c r="A5" s="196" t="s">
        <v>199</v>
      </c>
      <c r="B5" s="154"/>
      <c r="C5" s="154"/>
      <c r="E5" s="454"/>
      <c r="F5" s="455"/>
      <c r="G5" s="456"/>
      <c r="H5" s="208" t="s">
        <v>80</v>
      </c>
      <c r="I5" s="208"/>
      <c r="J5" s="208"/>
      <c r="K5" s="208"/>
      <c r="L5" s="208"/>
      <c r="M5" s="208"/>
      <c r="N5" s="63"/>
      <c r="O5" s="219"/>
    </row>
    <row r="6" spans="1:15" s="60" customFormat="1" ht="9" customHeight="1">
      <c r="A6" s="155"/>
      <c r="B6" s="70"/>
      <c r="C6" s="70"/>
      <c r="D6" s="70"/>
      <c r="E6" s="70"/>
      <c r="F6" s="70"/>
      <c r="G6" s="115"/>
      <c r="H6" s="104"/>
      <c r="I6" s="104"/>
      <c r="J6" s="63"/>
      <c r="K6" s="63"/>
      <c r="L6" s="63"/>
      <c r="M6" s="63"/>
      <c r="N6" s="63"/>
    </row>
    <row r="7" spans="1:15" ht="21.75" customHeight="1">
      <c r="A7" s="153" t="s">
        <v>214</v>
      </c>
      <c r="B7" s="152"/>
      <c r="C7" s="152"/>
      <c r="D7" s="152"/>
      <c r="E7" s="152"/>
      <c r="F7" s="152"/>
      <c r="G7" s="152"/>
      <c r="H7" s="152"/>
      <c r="J7" s="57"/>
      <c r="K7" s="57"/>
      <c r="L7" s="57"/>
      <c r="M7" s="62"/>
      <c r="N7" s="57"/>
    </row>
    <row r="8" spans="1:15" s="23" customFormat="1" ht="21.75">
      <c r="A8" s="194" t="s">
        <v>191</v>
      </c>
      <c r="B8" s="145" t="s">
        <v>178</v>
      </c>
      <c r="C8" s="145" t="s">
        <v>179</v>
      </c>
      <c r="D8" s="432" t="s">
        <v>185</v>
      </c>
      <c r="E8" s="433"/>
      <c r="F8" s="433"/>
      <c r="G8" s="434"/>
      <c r="H8" s="432" t="s">
        <v>186</v>
      </c>
      <c r="I8" s="433"/>
      <c r="J8" s="433"/>
      <c r="K8" s="433"/>
      <c r="L8" s="433"/>
      <c r="M8" s="433"/>
      <c r="N8" s="434"/>
    </row>
    <row r="9" spans="1:15" s="23" customFormat="1">
      <c r="A9" s="189" t="s">
        <v>192</v>
      </c>
      <c r="B9" s="183"/>
      <c r="C9" s="184"/>
      <c r="D9" s="435">
        <f>DATEDIF(B9,C9+1,"m")</f>
        <v>0</v>
      </c>
      <c r="E9" s="436"/>
      <c r="F9" s="435" t="s">
        <v>187</v>
      </c>
      <c r="G9" s="439"/>
      <c r="H9" s="436" t="str">
        <f>INT(D9/12)&amp;"年"&amp;MOD(D9, 12)&amp;"か月"</f>
        <v>0年0か月</v>
      </c>
      <c r="I9" s="436"/>
      <c r="J9" s="436"/>
      <c r="K9" s="436"/>
      <c r="L9" s="436"/>
      <c r="M9" s="436"/>
      <c r="N9" s="439"/>
    </row>
    <row r="10" spans="1:15" ht="21.75">
      <c r="A10" s="193" t="s">
        <v>193</v>
      </c>
      <c r="B10" s="145" t="s">
        <v>178</v>
      </c>
      <c r="C10" s="145" t="s">
        <v>179</v>
      </c>
      <c r="D10" s="432" t="s">
        <v>185</v>
      </c>
      <c r="E10" s="433"/>
      <c r="F10" s="433"/>
      <c r="G10" s="434"/>
      <c r="H10" s="432" t="s">
        <v>186</v>
      </c>
      <c r="I10" s="433"/>
      <c r="J10" s="433"/>
      <c r="K10" s="433"/>
      <c r="L10" s="433"/>
      <c r="M10" s="433"/>
      <c r="N10" s="434"/>
    </row>
    <row r="11" spans="1:15">
      <c r="A11" s="190" t="s">
        <v>195</v>
      </c>
      <c r="B11" s="183"/>
      <c r="C11" s="184"/>
      <c r="D11" s="435">
        <f t="shared" ref="D11" si="0">DATEDIF(B11,C11+1,"m")</f>
        <v>0</v>
      </c>
      <c r="E11" s="436"/>
      <c r="F11" s="435" t="s">
        <v>187</v>
      </c>
      <c r="G11" s="439"/>
      <c r="H11" s="436" t="str">
        <f>INT(D11/12)&amp;"年"&amp;MOD(D11, 12)&amp;"か月"</f>
        <v>0年0か月</v>
      </c>
      <c r="I11" s="436"/>
      <c r="J11" s="436"/>
      <c r="K11" s="436"/>
      <c r="L11" s="436"/>
      <c r="M11" s="436"/>
      <c r="N11" s="439"/>
    </row>
    <row r="12" spans="1:15" s="23" customFormat="1">
      <c r="A12" s="440" t="s">
        <v>194</v>
      </c>
      <c r="B12" s="442" t="s">
        <v>153</v>
      </c>
      <c r="C12" s="442"/>
      <c r="D12" s="442" t="s">
        <v>49</v>
      </c>
      <c r="E12" s="442"/>
      <c r="F12" s="443" t="s">
        <v>51</v>
      </c>
      <c r="G12" s="443"/>
      <c r="H12" s="442" t="s">
        <v>50</v>
      </c>
      <c r="I12" s="442"/>
      <c r="J12" s="442"/>
      <c r="K12" s="442"/>
      <c r="L12" s="442"/>
      <c r="M12" s="442"/>
      <c r="N12" s="442"/>
    </row>
    <row r="13" spans="1:15" s="23" customFormat="1">
      <c r="A13" s="441"/>
      <c r="B13" s="215"/>
      <c r="C13" s="107" t="s">
        <v>154</v>
      </c>
      <c r="D13" s="185">
        <f>(B13*D11)</f>
        <v>0</v>
      </c>
      <c r="E13" s="186" t="s">
        <v>48</v>
      </c>
      <c r="F13" s="187">
        <f>D13/150</f>
        <v>0</v>
      </c>
      <c r="G13" s="188" t="s">
        <v>188</v>
      </c>
      <c r="H13" s="444" t="str">
        <f>INT(F13/12)&amp;"年"&amp;ROUNDUP(MOD(F13, 12), 0) &amp;"か月"</f>
        <v>0年0か月</v>
      </c>
      <c r="I13" s="445"/>
      <c r="J13" s="445"/>
      <c r="K13" s="445"/>
      <c r="L13" s="445"/>
      <c r="M13" s="445"/>
      <c r="N13" s="446"/>
    </row>
    <row r="14" spans="1:15" s="60" customFormat="1" ht="9.75" customHeight="1">
      <c r="A14" s="155"/>
      <c r="B14" s="108"/>
      <c r="C14" s="109"/>
      <c r="D14" s="110"/>
      <c r="E14" s="110"/>
      <c r="F14" s="111"/>
      <c r="G14" s="109"/>
      <c r="H14" s="105"/>
      <c r="I14" s="105"/>
      <c r="J14" s="112"/>
      <c r="K14" s="106"/>
      <c r="L14" s="113"/>
      <c r="M14" s="113"/>
      <c r="N14" s="113"/>
    </row>
    <row r="15" spans="1:15" s="23" customFormat="1" ht="21.75">
      <c r="A15" s="429" t="s">
        <v>196</v>
      </c>
      <c r="B15" s="145" t="s">
        <v>197</v>
      </c>
      <c r="C15" s="145" t="s">
        <v>198</v>
      </c>
      <c r="D15" s="432" t="s">
        <v>189</v>
      </c>
      <c r="E15" s="433"/>
      <c r="F15" s="433"/>
      <c r="G15" s="434"/>
      <c r="H15" s="432" t="s">
        <v>190</v>
      </c>
      <c r="I15" s="433"/>
      <c r="J15" s="433"/>
      <c r="K15" s="433"/>
      <c r="L15" s="433"/>
      <c r="M15" s="433"/>
      <c r="N15" s="434"/>
    </row>
    <row r="16" spans="1:15" ht="19.5" customHeight="1">
      <c r="A16" s="430"/>
      <c r="B16" s="183"/>
      <c r="C16" s="184"/>
      <c r="D16" s="435">
        <f>DATEDIF(B16,C16+1,"m")</f>
        <v>0</v>
      </c>
      <c r="E16" s="436"/>
      <c r="F16" s="437" t="s">
        <v>187</v>
      </c>
      <c r="G16" s="438"/>
      <c r="H16" s="436" t="str">
        <f>INT(D16/12)&amp;"年"&amp;MOD(D16, 12)&amp;"か月"</f>
        <v>0年0か月</v>
      </c>
      <c r="I16" s="436"/>
      <c r="J16" s="436"/>
      <c r="K16" s="436"/>
      <c r="L16" s="436"/>
      <c r="M16" s="436"/>
      <c r="N16" s="439"/>
    </row>
    <row r="17" spans="1:14" s="155" customFormat="1" ht="19.5" customHeight="1">
      <c r="A17" s="430"/>
      <c r="B17" s="183"/>
      <c r="C17" s="184"/>
      <c r="D17" s="435">
        <f>DATEDIF(B17,C17+1,"m")</f>
        <v>0</v>
      </c>
      <c r="E17" s="436"/>
      <c r="F17" s="437" t="s">
        <v>187</v>
      </c>
      <c r="G17" s="438"/>
      <c r="H17" s="436" t="str">
        <f>INT(D17/12)&amp;"年"&amp;MOD(D17, 12)&amp;"か月"</f>
        <v>0年0か月</v>
      </c>
      <c r="I17" s="436"/>
      <c r="J17" s="436"/>
      <c r="K17" s="436"/>
      <c r="L17" s="436"/>
      <c r="M17" s="436"/>
      <c r="N17" s="439"/>
    </row>
    <row r="18" spans="1:14" ht="19.5" customHeight="1">
      <c r="A18" s="431"/>
      <c r="B18" s="183"/>
      <c r="C18" s="184"/>
      <c r="D18" s="435">
        <f>DATEDIF(B18,C18+1,"m")</f>
        <v>0</v>
      </c>
      <c r="E18" s="436"/>
      <c r="F18" s="437" t="s">
        <v>187</v>
      </c>
      <c r="G18" s="438"/>
      <c r="H18" s="436" t="str">
        <f>INT(D18/12)&amp;"年"&amp;MOD(D18, 12)&amp;"か月"</f>
        <v>0年0か月</v>
      </c>
      <c r="I18" s="436"/>
      <c r="J18" s="436"/>
      <c r="K18" s="436"/>
      <c r="L18" s="436"/>
      <c r="M18" s="436"/>
      <c r="N18" s="439"/>
    </row>
    <row r="19" spans="1:14" s="60" customFormat="1" ht="10.5" customHeight="1">
      <c r="A19" s="155"/>
      <c r="B19" s="197"/>
      <c r="C19" s="198"/>
      <c r="D19" s="181"/>
      <c r="E19" s="181"/>
      <c r="F19" s="182"/>
      <c r="G19" s="182"/>
      <c r="H19" s="181"/>
      <c r="I19" s="181"/>
      <c r="J19" s="181"/>
      <c r="K19" s="181"/>
      <c r="L19" s="181"/>
      <c r="M19" s="181"/>
      <c r="N19" s="181"/>
    </row>
    <row r="20" spans="1:14" ht="33" customHeight="1">
      <c r="A20" s="368" t="s">
        <v>132</v>
      </c>
      <c r="B20" s="447"/>
      <c r="C20" s="369"/>
      <c r="D20" s="416">
        <f>D9+F13-D16-D17-D18</f>
        <v>0</v>
      </c>
      <c r="E20" s="417"/>
      <c r="F20" s="416" t="s">
        <v>187</v>
      </c>
      <c r="G20" s="417"/>
      <c r="H20" s="416" t="str">
        <f>INT(D20/12)&amp;"年"&amp;ROUNDUP(MOD(D20, 12), 0)&amp;"か月"</f>
        <v>0年0か月</v>
      </c>
      <c r="I20" s="418"/>
      <c r="J20" s="418"/>
      <c r="K20" s="418"/>
      <c r="L20" s="418"/>
      <c r="M20" s="418"/>
      <c r="N20" s="417"/>
    </row>
    <row r="21" spans="1:14" ht="20.25" customHeight="1">
      <c r="B21" s="27"/>
      <c r="C21" s="116"/>
      <c r="D21" s="116"/>
      <c r="E21" s="116"/>
      <c r="F21" s="117"/>
      <c r="G21" s="118"/>
      <c r="H21" s="117"/>
      <c r="I21" s="118"/>
      <c r="J21" s="119"/>
      <c r="K21" s="120"/>
      <c r="L21" s="121"/>
      <c r="M21" s="121"/>
      <c r="N21" s="121"/>
    </row>
    <row r="22" spans="1:14" ht="20.25" customHeight="1">
      <c r="A22" s="153" t="s">
        <v>108</v>
      </c>
      <c r="B22" s="153"/>
      <c r="C22" s="153"/>
      <c r="D22" s="153"/>
      <c r="E22" s="153"/>
      <c r="F22" s="153"/>
      <c r="G22" s="153"/>
      <c r="H22" s="153"/>
      <c r="I22" s="153"/>
      <c r="J22" s="153"/>
      <c r="K22" s="153"/>
      <c r="L22" s="153"/>
      <c r="M22" s="153"/>
    </row>
    <row r="23" spans="1:14" ht="20.25" customHeight="1">
      <c r="A23" s="419"/>
      <c r="B23" s="420"/>
      <c r="C23" s="420"/>
      <c r="D23" s="420"/>
      <c r="E23" s="420"/>
      <c r="F23" s="420"/>
      <c r="G23" s="420"/>
      <c r="H23" s="420"/>
      <c r="I23" s="420"/>
      <c r="J23" s="420"/>
      <c r="K23" s="420"/>
      <c r="L23" s="420"/>
      <c r="M23" s="420"/>
      <c r="N23" s="421"/>
    </row>
    <row r="24" spans="1:14" ht="20.25" customHeight="1">
      <c r="A24" s="422"/>
      <c r="B24" s="423"/>
      <c r="C24" s="423"/>
      <c r="D24" s="423"/>
      <c r="E24" s="423"/>
      <c r="F24" s="423"/>
      <c r="G24" s="423"/>
      <c r="H24" s="423"/>
      <c r="I24" s="423"/>
      <c r="J24" s="423"/>
      <c r="K24" s="423"/>
      <c r="L24" s="423"/>
      <c r="M24" s="423"/>
      <c r="N24" s="424"/>
    </row>
    <row r="25" spans="1:14" ht="20.25" customHeight="1">
      <c r="A25" s="422"/>
      <c r="B25" s="423"/>
      <c r="C25" s="423"/>
      <c r="D25" s="423"/>
      <c r="E25" s="423"/>
      <c r="F25" s="423"/>
      <c r="G25" s="423"/>
      <c r="H25" s="423"/>
      <c r="I25" s="423"/>
      <c r="J25" s="423"/>
      <c r="K25" s="423"/>
      <c r="L25" s="423"/>
      <c r="M25" s="423"/>
      <c r="N25" s="424"/>
    </row>
    <row r="26" spans="1:14" ht="20.25" customHeight="1">
      <c r="A26" s="422"/>
      <c r="B26" s="423"/>
      <c r="C26" s="423"/>
      <c r="D26" s="423"/>
      <c r="E26" s="423"/>
      <c r="F26" s="423"/>
      <c r="G26" s="423"/>
      <c r="H26" s="423"/>
      <c r="I26" s="423"/>
      <c r="J26" s="423"/>
      <c r="K26" s="423"/>
      <c r="L26" s="423"/>
      <c r="M26" s="423"/>
      <c r="N26" s="424"/>
    </row>
    <row r="27" spans="1:14" s="60" customFormat="1" ht="26.25" customHeight="1">
      <c r="A27" s="422"/>
      <c r="B27" s="423"/>
      <c r="C27" s="423"/>
      <c r="D27" s="423"/>
      <c r="E27" s="423"/>
      <c r="F27" s="423"/>
      <c r="G27" s="423"/>
      <c r="H27" s="423"/>
      <c r="I27" s="423"/>
      <c r="J27" s="423"/>
      <c r="K27" s="423"/>
      <c r="L27" s="423"/>
      <c r="M27" s="423"/>
      <c r="N27" s="424"/>
    </row>
    <row r="28" spans="1:14" ht="20.100000000000001" customHeight="1">
      <c r="A28" s="422"/>
      <c r="B28" s="423"/>
      <c r="C28" s="423"/>
      <c r="D28" s="423"/>
      <c r="E28" s="423"/>
      <c r="F28" s="423"/>
      <c r="G28" s="423"/>
      <c r="H28" s="423"/>
      <c r="I28" s="423"/>
      <c r="J28" s="423"/>
      <c r="K28" s="423"/>
      <c r="L28" s="423"/>
      <c r="M28" s="423"/>
      <c r="N28" s="424"/>
    </row>
    <row r="29" spans="1:14" ht="20.100000000000001" customHeight="1">
      <c r="A29" s="425"/>
      <c r="B29" s="426"/>
      <c r="C29" s="426"/>
      <c r="D29" s="426"/>
      <c r="E29" s="426"/>
      <c r="F29" s="426"/>
      <c r="G29" s="426"/>
      <c r="H29" s="426"/>
      <c r="I29" s="426"/>
      <c r="J29" s="426"/>
      <c r="K29" s="426"/>
      <c r="L29" s="426"/>
      <c r="M29" s="426"/>
      <c r="N29" s="427"/>
    </row>
    <row r="30" spans="1:14" s="155" customFormat="1" ht="20.100000000000001" customHeight="1">
      <c r="A30" s="199"/>
      <c r="B30" s="199"/>
      <c r="C30" s="199"/>
      <c r="D30" s="199"/>
      <c r="E30" s="199"/>
      <c r="F30" s="199"/>
      <c r="G30" s="199"/>
      <c r="H30" s="199"/>
      <c r="I30" s="199"/>
      <c r="J30" s="199"/>
      <c r="K30" s="199"/>
      <c r="L30" s="199"/>
      <c r="M30" s="199"/>
      <c r="N30" s="199"/>
    </row>
    <row r="31" spans="1:14" ht="19.5" customHeight="1">
      <c r="B31" s="28"/>
      <c r="C31" s="28"/>
      <c r="D31" s="28"/>
      <c r="E31" s="428" t="s">
        <v>136</v>
      </c>
      <c r="F31" s="428"/>
      <c r="G31" s="356"/>
      <c r="H31" s="356"/>
      <c r="I31" s="356"/>
      <c r="J31" s="356"/>
      <c r="K31" s="356"/>
      <c r="L31" s="356"/>
      <c r="M31" s="66"/>
    </row>
    <row r="32" spans="1:14">
      <c r="B32" s="28"/>
      <c r="C32" s="28"/>
      <c r="D32" s="28"/>
      <c r="E32" s="281" t="s">
        <v>131</v>
      </c>
      <c r="F32" s="281"/>
      <c r="G32" s="356"/>
      <c r="H32" s="356"/>
      <c r="I32" s="356"/>
      <c r="J32" s="356"/>
      <c r="K32" s="356"/>
      <c r="L32" s="356"/>
      <c r="M32" s="66"/>
    </row>
    <row r="33" spans="1:15">
      <c r="B33" s="2"/>
      <c r="C33" s="23"/>
      <c r="D33" s="23"/>
      <c r="E33" s="415" t="s">
        <v>110</v>
      </c>
      <c r="F33" s="415"/>
      <c r="G33" s="451"/>
      <c r="H33" s="451"/>
      <c r="I33" s="451"/>
      <c r="J33" s="451"/>
      <c r="K33" s="451"/>
      <c r="L33" s="451"/>
      <c r="M33" s="103"/>
      <c r="N33" s="72" t="s">
        <v>135</v>
      </c>
    </row>
    <row r="34" spans="1:15" s="60" customFormat="1" ht="27.75" customHeight="1">
      <c r="A34" s="155"/>
      <c r="B34" s="26"/>
      <c r="C34" s="26"/>
      <c r="D34" s="411" t="s">
        <v>134</v>
      </c>
      <c r="E34" s="411"/>
      <c r="F34" s="411"/>
      <c r="G34" s="453"/>
      <c r="H34" s="453"/>
      <c r="I34" s="453"/>
      <c r="J34" s="453"/>
      <c r="K34" s="453"/>
      <c r="L34" s="453"/>
      <c r="M34" s="453"/>
      <c r="N34" s="453"/>
    </row>
    <row r="35" spans="1:15" s="60" customFormat="1" ht="20.100000000000001" customHeight="1">
      <c r="A35" s="155"/>
      <c r="B35" s="8"/>
      <c r="C35"/>
      <c r="D35"/>
      <c r="E35" s="281" t="s">
        <v>137</v>
      </c>
      <c r="F35" s="281"/>
      <c r="G35" s="451"/>
      <c r="H35" s="451"/>
      <c r="I35" s="451"/>
      <c r="J35" s="451"/>
      <c r="K35" s="451"/>
      <c r="L35" s="451"/>
      <c r="M35" s="103"/>
      <c r="N35" s="56"/>
    </row>
    <row r="36" spans="1:15" s="60" customFormat="1" ht="6" customHeight="1">
      <c r="A36" s="155"/>
      <c r="B36" s="8"/>
      <c r="F36" s="61"/>
      <c r="G36" s="61"/>
      <c r="H36" s="58"/>
      <c r="I36" s="58"/>
      <c r="J36" s="58"/>
      <c r="K36" s="58"/>
      <c r="L36" s="58"/>
      <c r="M36" s="58"/>
      <c r="N36" s="72"/>
    </row>
    <row r="37" spans="1:15" s="60" customFormat="1" ht="26.25" customHeight="1">
      <c r="A37" s="155"/>
      <c r="B37" s="24"/>
      <c r="C37" s="48"/>
      <c r="D37" s="48"/>
      <c r="E37" s="48"/>
      <c r="F37" s="114" t="s">
        <v>151</v>
      </c>
      <c r="G37" s="73" t="s">
        <v>29</v>
      </c>
      <c r="H37" s="452"/>
      <c r="I37" s="452"/>
      <c r="J37" s="74" t="s">
        <v>40</v>
      </c>
      <c r="K37" s="218"/>
      <c r="L37" s="74" t="s">
        <v>93</v>
      </c>
      <c r="M37" s="218"/>
      <c r="N37" s="74" t="s">
        <v>133</v>
      </c>
    </row>
    <row r="38" spans="1:15" s="60" customFormat="1" ht="13.5" customHeight="1">
      <c r="A38" s="155"/>
      <c r="B38" s="24"/>
      <c r="C38" s="48"/>
      <c r="D38" s="48"/>
      <c r="E38" s="48"/>
      <c r="F38" s="48"/>
      <c r="G38" s="114"/>
      <c r="H38" s="73"/>
      <c r="I38" s="74"/>
      <c r="J38" s="74"/>
      <c r="K38" s="74"/>
      <c r="L38" s="74"/>
      <c r="M38" s="74"/>
      <c r="N38" s="74"/>
    </row>
    <row r="39" spans="1:15" s="60" customFormat="1" ht="27" customHeight="1">
      <c r="A39" s="180"/>
      <c r="B39" s="24"/>
      <c r="C39" s="48"/>
      <c r="D39" s="48"/>
      <c r="E39" s="114" t="s">
        <v>142</v>
      </c>
      <c r="F39" s="48"/>
      <c r="G39" s="179" t="s">
        <v>29</v>
      </c>
      <c r="H39" s="452"/>
      <c r="I39" s="452"/>
      <c r="J39" s="74" t="s">
        <v>40</v>
      </c>
      <c r="K39" s="74"/>
      <c r="L39" s="74" t="s">
        <v>93</v>
      </c>
      <c r="M39" s="74"/>
      <c r="N39" s="74" t="s">
        <v>39</v>
      </c>
      <c r="O39" s="53"/>
    </row>
    <row r="40" spans="1:15" s="60" customFormat="1" ht="24.75" customHeight="1">
      <c r="A40" s="258" t="s">
        <v>7</v>
      </c>
      <c r="B40" s="258"/>
      <c r="C40" s="258"/>
      <c r="D40" s="258"/>
      <c r="E40" s="258"/>
      <c r="F40" s="258"/>
      <c r="G40" s="258"/>
      <c r="H40" s="258"/>
      <c r="I40" s="258"/>
      <c r="J40" s="258"/>
      <c r="K40" s="258"/>
      <c r="L40" s="258"/>
      <c r="M40" s="258"/>
      <c r="N40" s="258"/>
    </row>
    <row r="41" spans="1:15" s="60" customFormat="1" ht="9" customHeight="1">
      <c r="A41" s="180"/>
      <c r="B41" s="170"/>
      <c r="C41" s="170"/>
      <c r="D41" s="170"/>
      <c r="E41" s="170"/>
      <c r="F41" s="170"/>
      <c r="G41" s="170"/>
      <c r="H41" s="170"/>
      <c r="I41" s="170"/>
      <c r="J41" s="170"/>
      <c r="K41" s="170"/>
      <c r="L41" s="170"/>
      <c r="M41" s="170"/>
      <c r="N41" s="170"/>
    </row>
    <row r="42" spans="1:15" s="60" customFormat="1" ht="21.75" customHeight="1">
      <c r="A42" s="195" t="s">
        <v>152</v>
      </c>
      <c r="B42" s="448"/>
      <c r="C42" s="448"/>
      <c r="D42" s="48"/>
      <c r="E42" s="48"/>
      <c r="F42" s="48"/>
      <c r="G42" s="25"/>
      <c r="H42" s="25"/>
      <c r="I42" s="25"/>
      <c r="J42" s="25"/>
      <c r="K42" s="25"/>
      <c r="L42" s="25"/>
      <c r="M42" s="25"/>
      <c r="N42" s="25"/>
    </row>
    <row r="43" spans="1:15" s="60" customFormat="1" ht="19.5" customHeight="1">
      <c r="A43" s="196" t="s">
        <v>199</v>
      </c>
      <c r="B43" s="154"/>
      <c r="C43" s="154"/>
      <c r="D43" s="180"/>
      <c r="E43" s="449"/>
      <c r="F43" s="449"/>
      <c r="G43" s="449"/>
      <c r="H43" s="450" t="s">
        <v>80</v>
      </c>
      <c r="I43" s="450"/>
      <c r="J43" s="450"/>
      <c r="K43" s="450"/>
      <c r="L43" s="450"/>
      <c r="M43" s="450"/>
      <c r="N43" s="450"/>
    </row>
    <row r="44" spans="1:15" s="60" customFormat="1" ht="19.5" customHeight="1">
      <c r="A44" s="180"/>
      <c r="B44" s="177"/>
      <c r="C44" s="177"/>
      <c r="D44" s="177"/>
      <c r="E44" s="177"/>
      <c r="F44" s="177"/>
      <c r="G44" s="115"/>
      <c r="H44" s="104"/>
      <c r="I44" s="104"/>
      <c r="J44" s="63"/>
      <c r="K44" s="63"/>
      <c r="L44" s="63"/>
      <c r="M44" s="63"/>
      <c r="N44" s="63"/>
    </row>
    <row r="45" spans="1:15" s="60" customFormat="1" ht="19.5" customHeight="1">
      <c r="A45" s="178" t="s">
        <v>214</v>
      </c>
      <c r="B45" s="152"/>
      <c r="C45" s="152"/>
      <c r="D45" s="152"/>
      <c r="E45" s="152"/>
      <c r="F45" s="152"/>
      <c r="G45" s="152"/>
      <c r="H45" s="152"/>
      <c r="I45" s="180"/>
      <c r="J45" s="62"/>
      <c r="K45" s="62"/>
      <c r="L45" s="62"/>
      <c r="M45" s="62"/>
      <c r="N45" s="62"/>
    </row>
    <row r="46" spans="1:15" s="60" customFormat="1" ht="24" customHeight="1">
      <c r="A46" s="194" t="s">
        <v>191</v>
      </c>
      <c r="B46" s="145" t="s">
        <v>178</v>
      </c>
      <c r="C46" s="145" t="s">
        <v>179</v>
      </c>
      <c r="D46" s="432" t="s">
        <v>185</v>
      </c>
      <c r="E46" s="433"/>
      <c r="F46" s="433"/>
      <c r="G46" s="434"/>
      <c r="H46" s="432" t="s">
        <v>186</v>
      </c>
      <c r="I46" s="433"/>
      <c r="J46" s="433"/>
      <c r="K46" s="433"/>
      <c r="L46" s="433"/>
      <c r="M46" s="433"/>
      <c r="N46" s="434"/>
    </row>
    <row r="47" spans="1:15" s="60" customFormat="1" ht="23.25" customHeight="1">
      <c r="A47" s="192" t="s">
        <v>192</v>
      </c>
      <c r="B47" s="183"/>
      <c r="C47" s="184"/>
      <c r="D47" s="435">
        <f>DATEDIF(B47,C47+1,"m")</f>
        <v>0</v>
      </c>
      <c r="E47" s="436"/>
      <c r="F47" s="435" t="s">
        <v>187</v>
      </c>
      <c r="G47" s="439"/>
      <c r="H47" s="436" t="str">
        <f>INT(D47/12)&amp;"年"&amp;MOD(D47, 12)&amp;"か月"</f>
        <v>0年0か月</v>
      </c>
      <c r="I47" s="436"/>
      <c r="J47" s="436"/>
      <c r="K47" s="436"/>
      <c r="L47" s="436"/>
      <c r="M47" s="436"/>
      <c r="N47" s="439"/>
    </row>
    <row r="48" spans="1:15" s="60" customFormat="1" ht="27" customHeight="1">
      <c r="A48" s="193" t="s">
        <v>193</v>
      </c>
      <c r="B48" s="145" t="s">
        <v>178</v>
      </c>
      <c r="C48" s="145" t="s">
        <v>179</v>
      </c>
      <c r="D48" s="432" t="s">
        <v>185</v>
      </c>
      <c r="E48" s="433"/>
      <c r="F48" s="433"/>
      <c r="G48" s="434"/>
      <c r="H48" s="432" t="s">
        <v>186</v>
      </c>
      <c r="I48" s="433"/>
      <c r="J48" s="433"/>
      <c r="K48" s="433"/>
      <c r="L48" s="433"/>
      <c r="M48" s="433"/>
      <c r="N48" s="434"/>
    </row>
    <row r="49" spans="1:14" s="60" customFormat="1" ht="19.5" customHeight="1">
      <c r="A49" s="191" t="s">
        <v>195</v>
      </c>
      <c r="B49" s="183"/>
      <c r="C49" s="184"/>
      <c r="D49" s="435">
        <f t="shared" ref="D49" si="1">DATEDIF(B49,C49+1,"m")</f>
        <v>0</v>
      </c>
      <c r="E49" s="436"/>
      <c r="F49" s="435" t="s">
        <v>187</v>
      </c>
      <c r="G49" s="439"/>
      <c r="H49" s="436" t="str">
        <f>INT(D49/12)&amp;"年"&amp;MOD(D49, 12)&amp;"か月"</f>
        <v>0年0か月</v>
      </c>
      <c r="I49" s="436"/>
      <c r="J49" s="436"/>
      <c r="K49" s="436"/>
      <c r="L49" s="436"/>
      <c r="M49" s="436"/>
      <c r="N49" s="439"/>
    </row>
    <row r="50" spans="1:14" s="60" customFormat="1">
      <c r="A50" s="440" t="s">
        <v>194</v>
      </c>
      <c r="B50" s="442" t="s">
        <v>153</v>
      </c>
      <c r="C50" s="442"/>
      <c r="D50" s="442" t="s">
        <v>49</v>
      </c>
      <c r="E50" s="442"/>
      <c r="F50" s="443" t="s">
        <v>51</v>
      </c>
      <c r="G50" s="443"/>
      <c r="H50" s="442" t="s">
        <v>50</v>
      </c>
      <c r="I50" s="442"/>
      <c r="J50" s="442"/>
      <c r="K50" s="442"/>
      <c r="L50" s="442"/>
      <c r="M50" s="442"/>
      <c r="N50" s="442"/>
    </row>
    <row r="51" spans="1:14" s="60" customFormat="1" ht="19.5" customHeight="1">
      <c r="A51" s="441"/>
      <c r="B51" s="130"/>
      <c r="C51" s="107" t="s">
        <v>154</v>
      </c>
      <c r="D51" s="185">
        <f>(B51*D49)</f>
        <v>0</v>
      </c>
      <c r="E51" s="186" t="s">
        <v>48</v>
      </c>
      <c r="F51" s="187">
        <f>D51/150</f>
        <v>0</v>
      </c>
      <c r="G51" s="188" t="s">
        <v>187</v>
      </c>
      <c r="H51" s="444" t="str">
        <f>INT(F51/12)&amp;"年"&amp;ROUNDUP(MOD(F51, 12), 0) &amp;"か月"</f>
        <v>0年0か月</v>
      </c>
      <c r="I51" s="445"/>
      <c r="J51" s="445"/>
      <c r="K51" s="445"/>
      <c r="L51" s="445"/>
      <c r="M51" s="445"/>
      <c r="N51" s="446"/>
    </row>
    <row r="52" spans="1:14" s="60" customFormat="1">
      <c r="A52" s="180"/>
      <c r="B52" s="108"/>
      <c r="C52" s="109"/>
      <c r="D52" s="110"/>
      <c r="E52" s="110"/>
      <c r="F52" s="111"/>
      <c r="G52" s="109"/>
      <c r="H52" s="105"/>
      <c r="I52" s="105"/>
      <c r="J52" s="112"/>
      <c r="K52" s="106"/>
      <c r="L52" s="200"/>
      <c r="M52" s="200"/>
      <c r="N52" s="200"/>
    </row>
    <row r="53" spans="1:14" s="60" customFormat="1" ht="21.75">
      <c r="A53" s="429" t="s">
        <v>196</v>
      </c>
      <c r="B53" s="145" t="s">
        <v>197</v>
      </c>
      <c r="C53" s="145" t="s">
        <v>198</v>
      </c>
      <c r="D53" s="432" t="s">
        <v>189</v>
      </c>
      <c r="E53" s="433"/>
      <c r="F53" s="433"/>
      <c r="G53" s="434"/>
      <c r="H53" s="432" t="s">
        <v>190</v>
      </c>
      <c r="I53" s="433"/>
      <c r="J53" s="433"/>
      <c r="K53" s="433"/>
      <c r="L53" s="433"/>
      <c r="M53" s="433"/>
      <c r="N53" s="434"/>
    </row>
    <row r="54" spans="1:14" s="60" customFormat="1">
      <c r="A54" s="430"/>
      <c r="B54" s="183"/>
      <c r="C54" s="184"/>
      <c r="D54" s="435">
        <f>DATEDIF(B54,C54+1,"m")</f>
        <v>0</v>
      </c>
      <c r="E54" s="436"/>
      <c r="F54" s="437" t="s">
        <v>187</v>
      </c>
      <c r="G54" s="438"/>
      <c r="H54" s="436" t="str">
        <f>INT(D54/12)&amp;"年"&amp;MOD(D54, 12)&amp;"か月"</f>
        <v>0年0か月</v>
      </c>
      <c r="I54" s="436"/>
      <c r="J54" s="436"/>
      <c r="K54" s="436"/>
      <c r="L54" s="436"/>
      <c r="M54" s="436"/>
      <c r="N54" s="439"/>
    </row>
    <row r="55" spans="1:14" s="60" customFormat="1" ht="18" customHeight="1">
      <c r="A55" s="430"/>
      <c r="B55" s="183"/>
      <c r="C55" s="184"/>
      <c r="D55" s="435">
        <f>DATEDIF(B55,C55+1,"m")</f>
        <v>0</v>
      </c>
      <c r="E55" s="436"/>
      <c r="F55" s="437" t="s">
        <v>187</v>
      </c>
      <c r="G55" s="438"/>
      <c r="H55" s="436" t="str">
        <f>INT(D55/12)&amp;"年"&amp;MOD(D55, 12)&amp;"か月"</f>
        <v>0年0か月</v>
      </c>
      <c r="I55" s="436"/>
      <c r="J55" s="436"/>
      <c r="K55" s="436"/>
      <c r="L55" s="436"/>
      <c r="M55" s="436"/>
      <c r="N55" s="439"/>
    </row>
    <row r="56" spans="1:14" s="60" customFormat="1" ht="18" customHeight="1">
      <c r="A56" s="431"/>
      <c r="B56" s="183"/>
      <c r="C56" s="184"/>
      <c r="D56" s="435">
        <f>DATEDIF(B56,C56+1,"m")</f>
        <v>0</v>
      </c>
      <c r="E56" s="436"/>
      <c r="F56" s="437" t="s">
        <v>187</v>
      </c>
      <c r="G56" s="438"/>
      <c r="H56" s="436" t="str">
        <f>INT(D56/12)&amp;"年"&amp;MOD(D56, 12)&amp;"か月"</f>
        <v>0年0か月</v>
      </c>
      <c r="I56" s="436"/>
      <c r="J56" s="436"/>
      <c r="K56" s="436"/>
      <c r="L56" s="436"/>
      <c r="M56" s="436"/>
      <c r="N56" s="439"/>
    </row>
    <row r="57" spans="1:14" s="60" customFormat="1">
      <c r="A57" s="180"/>
      <c r="B57" s="197"/>
      <c r="C57" s="198"/>
      <c r="D57" s="181"/>
      <c r="E57" s="181"/>
      <c r="F57" s="182"/>
      <c r="G57" s="182"/>
      <c r="H57" s="181"/>
      <c r="I57" s="181"/>
      <c r="J57" s="181"/>
      <c r="K57" s="181"/>
      <c r="L57" s="181"/>
      <c r="M57" s="181"/>
      <c r="N57" s="181"/>
    </row>
    <row r="58" spans="1:14" s="60" customFormat="1" ht="27" customHeight="1">
      <c r="A58" s="368" t="s">
        <v>132</v>
      </c>
      <c r="B58" s="447"/>
      <c r="C58" s="369"/>
      <c r="D58" s="416">
        <f>D47+F51-D54-D55-D56</f>
        <v>0</v>
      </c>
      <c r="E58" s="417"/>
      <c r="F58" s="416" t="s">
        <v>187</v>
      </c>
      <c r="G58" s="417"/>
      <c r="H58" s="416" t="str">
        <f>INT(D58/12)&amp;"年"&amp;ROUNDUP(MOD(D58, 12), 0)&amp;"か月"</f>
        <v>0年0か月</v>
      </c>
      <c r="I58" s="418"/>
      <c r="J58" s="418"/>
      <c r="K58" s="418"/>
      <c r="L58" s="418"/>
      <c r="M58" s="418"/>
      <c r="N58" s="417"/>
    </row>
    <row r="59" spans="1:14" s="60" customFormat="1" ht="18" customHeight="1">
      <c r="A59" s="180"/>
      <c r="B59" s="27"/>
      <c r="C59" s="116"/>
      <c r="D59" s="116"/>
      <c r="E59" s="116"/>
      <c r="F59" s="117"/>
      <c r="G59" s="118"/>
      <c r="H59" s="117"/>
      <c r="I59" s="118"/>
      <c r="J59" s="119"/>
      <c r="K59" s="120"/>
      <c r="L59" s="121"/>
      <c r="M59" s="121"/>
      <c r="N59" s="121"/>
    </row>
    <row r="60" spans="1:14" s="60" customFormat="1" ht="22.5" customHeight="1">
      <c r="A60" s="178" t="s">
        <v>108</v>
      </c>
      <c r="B60" s="178"/>
      <c r="C60" s="178"/>
      <c r="D60" s="178"/>
      <c r="E60" s="178"/>
      <c r="F60" s="178"/>
      <c r="G60" s="178"/>
      <c r="H60" s="178"/>
      <c r="I60" s="178"/>
      <c r="J60" s="178"/>
      <c r="K60" s="178"/>
      <c r="L60" s="178"/>
      <c r="M60" s="178"/>
      <c r="N60" s="180"/>
    </row>
    <row r="61" spans="1:14" s="60" customFormat="1" ht="19.5" customHeight="1">
      <c r="A61" s="419"/>
      <c r="B61" s="420"/>
      <c r="C61" s="420"/>
      <c r="D61" s="420"/>
      <c r="E61" s="420"/>
      <c r="F61" s="420"/>
      <c r="G61" s="420"/>
      <c r="H61" s="420"/>
      <c r="I61" s="420"/>
      <c r="J61" s="420"/>
      <c r="K61" s="420"/>
      <c r="L61" s="420"/>
      <c r="M61" s="420"/>
      <c r="N61" s="421"/>
    </row>
    <row r="62" spans="1:14" s="60" customFormat="1" ht="20.25" customHeight="1">
      <c r="A62" s="422"/>
      <c r="B62" s="423"/>
      <c r="C62" s="423"/>
      <c r="D62" s="423"/>
      <c r="E62" s="423"/>
      <c r="F62" s="423"/>
      <c r="G62" s="423"/>
      <c r="H62" s="423"/>
      <c r="I62" s="423"/>
      <c r="J62" s="423"/>
      <c r="K62" s="423"/>
      <c r="L62" s="423"/>
      <c r="M62" s="423"/>
      <c r="N62" s="424"/>
    </row>
    <row r="63" spans="1:14" s="60" customFormat="1" ht="20.25" customHeight="1">
      <c r="A63" s="422"/>
      <c r="B63" s="423"/>
      <c r="C63" s="423"/>
      <c r="D63" s="423"/>
      <c r="E63" s="423"/>
      <c r="F63" s="423"/>
      <c r="G63" s="423"/>
      <c r="H63" s="423"/>
      <c r="I63" s="423"/>
      <c r="J63" s="423"/>
      <c r="K63" s="423"/>
      <c r="L63" s="423"/>
      <c r="M63" s="423"/>
      <c r="N63" s="424"/>
    </row>
    <row r="64" spans="1:14" s="60" customFormat="1" ht="20.25" customHeight="1">
      <c r="A64" s="422"/>
      <c r="B64" s="423"/>
      <c r="C64" s="423"/>
      <c r="D64" s="423"/>
      <c r="E64" s="423"/>
      <c r="F64" s="423"/>
      <c r="G64" s="423"/>
      <c r="H64" s="423"/>
      <c r="I64" s="423"/>
      <c r="J64" s="423"/>
      <c r="K64" s="423"/>
      <c r="L64" s="423"/>
      <c r="M64" s="423"/>
      <c r="N64" s="424"/>
    </row>
    <row r="65" spans="1:14" s="60" customFormat="1" ht="20.25" customHeight="1">
      <c r="A65" s="422"/>
      <c r="B65" s="423"/>
      <c r="C65" s="423"/>
      <c r="D65" s="423"/>
      <c r="E65" s="423"/>
      <c r="F65" s="423"/>
      <c r="G65" s="423"/>
      <c r="H65" s="423"/>
      <c r="I65" s="423"/>
      <c r="J65" s="423"/>
      <c r="K65" s="423"/>
      <c r="L65" s="423"/>
      <c r="M65" s="423"/>
      <c r="N65" s="424"/>
    </row>
    <row r="66" spans="1:14" s="60" customFormat="1" ht="20.25" customHeight="1">
      <c r="A66" s="422"/>
      <c r="B66" s="423"/>
      <c r="C66" s="423"/>
      <c r="D66" s="423"/>
      <c r="E66" s="423"/>
      <c r="F66" s="423"/>
      <c r="G66" s="423"/>
      <c r="H66" s="423"/>
      <c r="I66" s="423"/>
      <c r="J66" s="423"/>
      <c r="K66" s="423"/>
      <c r="L66" s="423"/>
      <c r="M66" s="423"/>
      <c r="N66" s="424"/>
    </row>
    <row r="67" spans="1:14" s="60" customFormat="1" ht="20.25" customHeight="1">
      <c r="A67" s="425"/>
      <c r="B67" s="426"/>
      <c r="C67" s="426"/>
      <c r="D67" s="426"/>
      <c r="E67" s="426"/>
      <c r="F67" s="426"/>
      <c r="G67" s="426"/>
      <c r="H67" s="426"/>
      <c r="I67" s="426"/>
      <c r="J67" s="426"/>
      <c r="K67" s="426"/>
      <c r="L67" s="426"/>
      <c r="M67" s="426"/>
      <c r="N67" s="427"/>
    </row>
    <row r="68" spans="1:14" s="60" customFormat="1" ht="25.5" customHeight="1">
      <c r="A68" s="199"/>
      <c r="B68" s="199"/>
      <c r="C68" s="199"/>
      <c r="D68" s="199"/>
      <c r="E68" s="199"/>
      <c r="F68" s="199"/>
      <c r="G68" s="199"/>
      <c r="H68" s="199"/>
      <c r="I68" s="199"/>
      <c r="J68" s="199"/>
      <c r="K68" s="199"/>
      <c r="L68" s="199"/>
      <c r="M68" s="199"/>
      <c r="N68" s="199"/>
    </row>
    <row r="69" spans="1:14" s="60" customFormat="1" ht="20.100000000000001" customHeight="1">
      <c r="A69" s="180"/>
      <c r="B69" s="28"/>
      <c r="C69" s="28"/>
      <c r="D69" s="28"/>
      <c r="E69" s="428" t="s">
        <v>136</v>
      </c>
      <c r="F69" s="428"/>
      <c r="G69" s="327"/>
      <c r="H69" s="327"/>
      <c r="I69" s="327"/>
      <c r="J69" s="327"/>
      <c r="K69" s="327"/>
      <c r="L69" s="327"/>
      <c r="M69" s="175"/>
      <c r="N69" s="180"/>
    </row>
    <row r="70" spans="1:14" s="60" customFormat="1" ht="20.100000000000001" customHeight="1">
      <c r="A70" s="180"/>
      <c r="B70" s="28"/>
      <c r="C70" s="28"/>
      <c r="D70" s="28"/>
      <c r="E70" s="281" t="s">
        <v>131</v>
      </c>
      <c r="F70" s="281"/>
      <c r="G70" s="327"/>
      <c r="H70" s="327"/>
      <c r="I70" s="327"/>
      <c r="J70" s="327"/>
      <c r="K70" s="327"/>
      <c r="L70" s="327"/>
      <c r="M70" s="175"/>
      <c r="N70" s="180"/>
    </row>
    <row r="71" spans="1:14" s="60" customFormat="1" ht="19.5" customHeight="1">
      <c r="A71" s="180"/>
      <c r="B71" s="2"/>
      <c r="C71" s="180"/>
      <c r="D71" s="180"/>
      <c r="E71" s="415" t="s">
        <v>110</v>
      </c>
      <c r="F71" s="415"/>
      <c r="G71" s="414"/>
      <c r="H71" s="414"/>
      <c r="I71" s="414"/>
      <c r="J71" s="414"/>
      <c r="K71" s="414"/>
      <c r="L71" s="414"/>
      <c r="M71" s="176"/>
      <c r="N71" s="152" t="s">
        <v>109</v>
      </c>
    </row>
    <row r="72" spans="1:14" s="60" customFormat="1" ht="19.5" customHeight="1">
      <c r="A72" s="180"/>
      <c r="B72" s="26"/>
      <c r="C72" s="26"/>
      <c r="D72" s="411" t="s">
        <v>134</v>
      </c>
      <c r="E72" s="411"/>
      <c r="F72" s="411"/>
      <c r="G72" s="412"/>
      <c r="H72" s="412"/>
      <c r="I72" s="412"/>
      <c r="J72" s="412"/>
      <c r="K72" s="412"/>
      <c r="L72" s="412"/>
      <c r="M72" s="412"/>
      <c r="N72" s="412"/>
    </row>
    <row r="73" spans="1:14" s="60" customFormat="1" ht="19.5" customHeight="1">
      <c r="A73" s="180"/>
      <c r="B73" s="8"/>
      <c r="C73" s="180"/>
      <c r="D73" s="180"/>
      <c r="E73" s="281" t="s">
        <v>137</v>
      </c>
      <c r="F73" s="281"/>
      <c r="G73" s="414"/>
      <c r="H73" s="414"/>
      <c r="I73" s="414"/>
      <c r="J73" s="414"/>
      <c r="K73" s="414"/>
      <c r="L73" s="414"/>
      <c r="M73" s="176"/>
      <c r="N73" s="180"/>
    </row>
    <row r="74" spans="1:14" s="60" customFormat="1" ht="7.5" customHeight="1">
      <c r="A74" s="180"/>
      <c r="B74" s="8"/>
      <c r="C74" s="180"/>
      <c r="D74" s="180"/>
      <c r="E74" s="180"/>
      <c r="F74" s="61"/>
      <c r="G74" s="61"/>
      <c r="H74" s="58"/>
      <c r="I74" s="58"/>
      <c r="J74" s="58"/>
      <c r="K74" s="58"/>
      <c r="L74" s="58"/>
      <c r="M74" s="58"/>
      <c r="N74" s="152"/>
    </row>
    <row r="75" spans="1:14" s="60" customFormat="1" ht="20.100000000000001" customHeight="1">
      <c r="A75" s="180"/>
      <c r="B75" s="24"/>
      <c r="C75" s="48"/>
      <c r="D75" s="48"/>
      <c r="E75" s="48"/>
      <c r="F75" s="114" t="s">
        <v>142</v>
      </c>
      <c r="G75" s="179" t="s">
        <v>29</v>
      </c>
      <c r="H75" s="413"/>
      <c r="I75" s="413"/>
      <c r="J75" s="74" t="s">
        <v>40</v>
      </c>
      <c r="K75" s="74"/>
      <c r="L75" s="74" t="s">
        <v>93</v>
      </c>
      <c r="M75" s="74"/>
      <c r="N75" s="74" t="s">
        <v>39</v>
      </c>
    </row>
    <row r="76" spans="1:14">
      <c r="A76" s="180"/>
      <c r="B76" s="24"/>
      <c r="C76" s="48"/>
      <c r="D76" s="48"/>
      <c r="E76" s="48"/>
      <c r="F76" s="48"/>
      <c r="G76" s="114"/>
      <c r="H76" s="179"/>
      <c r="I76" s="74"/>
      <c r="J76" s="74"/>
      <c r="K76" s="74"/>
      <c r="L76" s="74"/>
      <c r="M76" s="74"/>
      <c r="N76" s="74"/>
    </row>
    <row r="77" spans="1:14">
      <c r="B77" s="24"/>
      <c r="C77" s="48"/>
      <c r="D77" s="48"/>
      <c r="E77" s="48"/>
      <c r="F77" s="75"/>
      <c r="G77" s="75"/>
      <c r="H77" s="73"/>
      <c r="I77" s="74"/>
      <c r="J77" s="74"/>
      <c r="K77" s="74"/>
      <c r="L77" s="74"/>
      <c r="M77" s="74"/>
      <c r="N77" s="74"/>
    </row>
  </sheetData>
  <sheetProtection selectLockedCells="1"/>
  <mergeCells count="97">
    <mergeCell ref="H1:I1"/>
    <mergeCell ref="H39:I39"/>
    <mergeCell ref="H37:I37"/>
    <mergeCell ref="G34:N34"/>
    <mergeCell ref="D34:F34"/>
    <mergeCell ref="H16:N16"/>
    <mergeCell ref="H12:N12"/>
    <mergeCell ref="E33:F33"/>
    <mergeCell ref="A23:N29"/>
    <mergeCell ref="A2:N2"/>
    <mergeCell ref="B4:C4"/>
    <mergeCell ref="E5:G5"/>
    <mergeCell ref="H20:N20"/>
    <mergeCell ref="D10:G10"/>
    <mergeCell ref="H10:N10"/>
    <mergeCell ref="H15:N15"/>
    <mergeCell ref="A12:A13"/>
    <mergeCell ref="A15:A18"/>
    <mergeCell ref="A20:C20"/>
    <mergeCell ref="D16:E16"/>
    <mergeCell ref="F16:G16"/>
    <mergeCell ref="F20:G20"/>
    <mergeCell ref="B12:C12"/>
    <mergeCell ref="D12:E12"/>
    <mergeCell ref="F12:G12"/>
    <mergeCell ref="D20:E20"/>
    <mergeCell ref="D15:G15"/>
    <mergeCell ref="D17:E17"/>
    <mergeCell ref="F17:G17"/>
    <mergeCell ref="H17:N17"/>
    <mergeCell ref="D18:E18"/>
    <mergeCell ref="F18:G18"/>
    <mergeCell ref="H18:N18"/>
    <mergeCell ref="H13:N13"/>
    <mergeCell ref="E31:F31"/>
    <mergeCell ref="E35:F35"/>
    <mergeCell ref="G35:L35"/>
    <mergeCell ref="G33:L33"/>
    <mergeCell ref="E32:F32"/>
    <mergeCell ref="G32:L32"/>
    <mergeCell ref="G31:L31"/>
    <mergeCell ref="D8:G8"/>
    <mergeCell ref="H9:N9"/>
    <mergeCell ref="H8:N8"/>
    <mergeCell ref="H11:N11"/>
    <mergeCell ref="D9:E9"/>
    <mergeCell ref="F9:G9"/>
    <mergeCell ref="D11:E11"/>
    <mergeCell ref="F11:G11"/>
    <mergeCell ref="A40:N40"/>
    <mergeCell ref="D55:E55"/>
    <mergeCell ref="F55:G55"/>
    <mergeCell ref="H55:N55"/>
    <mergeCell ref="A58:C58"/>
    <mergeCell ref="D58:E58"/>
    <mergeCell ref="B42:C42"/>
    <mergeCell ref="E43:G43"/>
    <mergeCell ref="D46:G46"/>
    <mergeCell ref="H46:N46"/>
    <mergeCell ref="D47:E47"/>
    <mergeCell ref="H43:N43"/>
    <mergeCell ref="F47:G47"/>
    <mergeCell ref="H47:N47"/>
    <mergeCell ref="D48:G48"/>
    <mergeCell ref="H48:N48"/>
    <mergeCell ref="D49:E49"/>
    <mergeCell ref="F49:G49"/>
    <mergeCell ref="H49:N49"/>
    <mergeCell ref="A50:A51"/>
    <mergeCell ref="B50:C50"/>
    <mergeCell ref="D50:E50"/>
    <mergeCell ref="F50:G50"/>
    <mergeCell ref="H50:N50"/>
    <mergeCell ref="H51:N51"/>
    <mergeCell ref="A53:A56"/>
    <mergeCell ref="D53:G53"/>
    <mergeCell ref="H53:N53"/>
    <mergeCell ref="D54:E54"/>
    <mergeCell ref="F54:G54"/>
    <mergeCell ref="H54:N54"/>
    <mergeCell ref="D56:E56"/>
    <mergeCell ref="F56:G56"/>
    <mergeCell ref="H56:N56"/>
    <mergeCell ref="F58:G58"/>
    <mergeCell ref="H58:N58"/>
    <mergeCell ref="A61:N67"/>
    <mergeCell ref="E69:F69"/>
    <mergeCell ref="G69:L69"/>
    <mergeCell ref="E70:F70"/>
    <mergeCell ref="G70:L70"/>
    <mergeCell ref="D72:F72"/>
    <mergeCell ref="G72:N72"/>
    <mergeCell ref="H75:I75"/>
    <mergeCell ref="E73:F73"/>
    <mergeCell ref="G73:L73"/>
    <mergeCell ref="E71:F71"/>
    <mergeCell ref="G71:L71"/>
  </mergeCells>
  <phoneticPr fontId="50"/>
  <dataValidations count="1">
    <dataValidation type="list" allowBlank="1" showInputMessage="1" showErrorMessage="1" sqref="G6 E5 G44 E43">
      <formula1>"している, した"</formula1>
    </dataValidation>
  </dataValidations>
  <printOptions horizontalCentered="1"/>
  <pageMargins left="0.25" right="0.25" top="0.75" bottom="0.75" header="0.3" footer="0.3"/>
  <pageSetup paperSize="9" scale="95" orientation="portrait" r:id="rId1"/>
  <headerFooter scaleWithDoc="0">
    <oddHeader>&amp;L&amp;"ＭＳ 明朝,標準"&amp;10&amp;K000000（様式4）&amp;R&amp;"ＭＳ 明朝,標準"&amp;K000000＊受験番号：　　　　　　　</oddHeader>
    <oddFooter>&amp;C&amp;"ＭＳ 明朝,太字"1施設につき1枚の用紙に記入する</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Layout" zoomScale="82" zoomScaleNormal="100" zoomScaleSheetLayoutView="100" zoomScalePageLayoutView="82" workbookViewId="0">
      <selection activeCell="A3" sqref="A3:N3"/>
    </sheetView>
  </sheetViews>
  <sheetFormatPr defaultColWidth="11.5546875" defaultRowHeight="19.5"/>
  <cols>
    <col min="1" max="5" width="6.5546875" customWidth="1"/>
    <col min="6" max="10" width="4.109375" customWidth="1"/>
    <col min="11" max="13" width="4.109375" style="60" customWidth="1"/>
    <col min="14" max="14" width="4.109375" customWidth="1"/>
    <col min="16" max="16" width="10.6640625" customWidth="1"/>
  </cols>
  <sheetData>
    <row r="1" spans="1:14" ht="20.100000000000001" customHeight="1">
      <c r="A1" s="76"/>
      <c r="B1" s="76"/>
      <c r="C1" s="76"/>
      <c r="D1" s="76"/>
      <c r="E1" s="457" t="s">
        <v>142</v>
      </c>
      <c r="F1" s="457"/>
      <c r="G1" s="76" t="s">
        <v>143</v>
      </c>
      <c r="H1" s="281"/>
      <c r="I1" s="281"/>
      <c r="J1" s="76" t="s">
        <v>141</v>
      </c>
      <c r="K1" s="171"/>
      <c r="L1" s="76" t="s">
        <v>140</v>
      </c>
      <c r="M1" s="61"/>
      <c r="N1" s="76" t="s">
        <v>139</v>
      </c>
    </row>
    <row r="2" spans="1:14" s="60" customFormat="1" ht="11.25" customHeight="1">
      <c r="A2" s="76"/>
      <c r="B2" s="76"/>
      <c r="C2" s="76"/>
      <c r="D2" s="76"/>
      <c r="E2" s="76"/>
      <c r="F2" s="76"/>
      <c r="G2" s="76"/>
      <c r="H2" s="76"/>
      <c r="I2" s="76"/>
      <c r="J2" s="76"/>
      <c r="K2" s="76"/>
      <c r="L2" s="76"/>
      <c r="M2" s="76"/>
      <c r="N2" s="76"/>
    </row>
    <row r="3" spans="1:14" ht="26.25" customHeight="1">
      <c r="A3" s="258" t="s">
        <v>90</v>
      </c>
      <c r="B3" s="258"/>
      <c r="C3" s="258"/>
      <c r="D3" s="258"/>
      <c r="E3" s="258"/>
      <c r="F3" s="258"/>
      <c r="G3" s="258"/>
      <c r="H3" s="258"/>
      <c r="I3" s="258"/>
      <c r="J3" s="258"/>
      <c r="K3" s="258"/>
      <c r="L3" s="258"/>
      <c r="M3" s="258"/>
      <c r="N3" s="258"/>
    </row>
    <row r="4" spans="1:14">
      <c r="A4" s="267" t="s">
        <v>9</v>
      </c>
      <c r="B4" s="267"/>
      <c r="C4" s="267"/>
    </row>
    <row r="5" spans="1:14">
      <c r="A5" s="267" t="s">
        <v>10</v>
      </c>
      <c r="B5" s="267"/>
      <c r="C5" s="267"/>
    </row>
    <row r="6" spans="1:14">
      <c r="A6" s="7"/>
    </row>
    <row r="7" spans="1:14">
      <c r="A7" s="7"/>
      <c r="G7" s="460" t="s">
        <v>52</v>
      </c>
      <c r="H7" s="460"/>
      <c r="I7" s="460"/>
      <c r="J7" s="51"/>
      <c r="K7" s="51"/>
      <c r="L7" s="51"/>
      <c r="M7" s="51"/>
      <c r="N7" s="51"/>
    </row>
    <row r="8" spans="1:14" ht="20.100000000000001" customHeight="1">
      <c r="A8" s="24"/>
      <c r="B8" s="18"/>
      <c r="C8" s="18"/>
      <c r="D8" s="18"/>
      <c r="E8" s="18"/>
      <c r="F8" s="459" t="s">
        <v>144</v>
      </c>
      <c r="G8" s="459"/>
      <c r="H8" s="458"/>
      <c r="I8" s="458"/>
      <c r="J8" s="458"/>
      <c r="K8" s="458"/>
      <c r="L8" s="458"/>
      <c r="M8" s="458"/>
      <c r="N8" s="458"/>
    </row>
    <row r="9" spans="1:14">
      <c r="A9" s="9"/>
      <c r="F9" s="459" t="s">
        <v>145</v>
      </c>
      <c r="G9" s="459"/>
      <c r="H9" s="458"/>
      <c r="I9" s="458"/>
      <c r="J9" s="458"/>
      <c r="K9" s="458"/>
      <c r="L9" s="458"/>
      <c r="M9" s="458"/>
      <c r="N9" s="458"/>
    </row>
    <row r="10" spans="1:14">
      <c r="A10" s="24"/>
      <c r="B10" s="18"/>
      <c r="C10" s="18"/>
      <c r="D10" s="18"/>
      <c r="E10" s="18"/>
      <c r="F10" s="459" t="s">
        <v>110</v>
      </c>
      <c r="G10" s="459"/>
      <c r="H10" s="458"/>
      <c r="I10" s="458"/>
      <c r="J10" s="458"/>
      <c r="K10" s="458"/>
      <c r="L10" s="458"/>
      <c r="M10" s="458"/>
      <c r="N10" s="74" t="s">
        <v>109</v>
      </c>
    </row>
    <row r="11" spans="1:14" ht="41.1" customHeight="1">
      <c r="A11" s="462" t="s">
        <v>138</v>
      </c>
      <c r="B11" s="463"/>
      <c r="C11" s="463"/>
      <c r="D11" s="463"/>
      <c r="E11" s="463"/>
      <c r="F11" s="463"/>
      <c r="G11" s="463"/>
      <c r="H11" s="463"/>
      <c r="I11" s="463"/>
      <c r="J11" s="463"/>
      <c r="K11" s="463"/>
      <c r="L11" s="463"/>
      <c r="M11" s="463"/>
      <c r="N11" s="463"/>
    </row>
    <row r="12" spans="1:14" ht="30.95" customHeight="1">
      <c r="A12" s="464" t="s">
        <v>11</v>
      </c>
      <c r="B12" s="464"/>
      <c r="C12" s="406"/>
      <c r="D12" s="406"/>
      <c r="E12" s="406"/>
      <c r="F12" s="406"/>
      <c r="G12" s="406"/>
      <c r="H12" s="406"/>
      <c r="I12" s="406"/>
      <c r="J12" s="406"/>
      <c r="K12" s="406"/>
      <c r="L12" s="406"/>
      <c r="M12" s="406"/>
      <c r="N12" s="406"/>
    </row>
    <row r="13" spans="1:14">
      <c r="A13" s="464" t="s">
        <v>12</v>
      </c>
      <c r="B13" s="464"/>
      <c r="C13" s="464"/>
      <c r="D13" s="464"/>
      <c r="E13" s="464"/>
      <c r="F13" s="464"/>
      <c r="G13" s="464"/>
      <c r="H13" s="464"/>
      <c r="I13" s="464"/>
      <c r="J13" s="464"/>
      <c r="K13" s="464"/>
      <c r="L13" s="464"/>
      <c r="M13" s="464"/>
      <c r="N13" s="464"/>
    </row>
    <row r="14" spans="1:14">
      <c r="A14" s="465"/>
      <c r="B14" s="465"/>
      <c r="C14" s="465"/>
      <c r="D14" s="465"/>
      <c r="E14" s="465"/>
      <c r="F14" s="465"/>
      <c r="G14" s="465"/>
      <c r="H14" s="465"/>
      <c r="I14" s="465"/>
      <c r="J14" s="465"/>
      <c r="K14" s="465"/>
      <c r="L14" s="465"/>
      <c r="M14" s="465"/>
      <c r="N14" s="465"/>
    </row>
    <row r="15" spans="1:14">
      <c r="A15" s="465"/>
      <c r="B15" s="465"/>
      <c r="C15" s="465"/>
      <c r="D15" s="465"/>
      <c r="E15" s="465"/>
      <c r="F15" s="465"/>
      <c r="G15" s="465"/>
      <c r="H15" s="465"/>
      <c r="I15" s="465"/>
      <c r="J15" s="465"/>
      <c r="K15" s="465"/>
      <c r="L15" s="465"/>
      <c r="M15" s="465"/>
      <c r="N15" s="465"/>
    </row>
    <row r="16" spans="1:14">
      <c r="A16" s="465"/>
      <c r="B16" s="465"/>
      <c r="C16" s="465"/>
      <c r="D16" s="465"/>
      <c r="E16" s="465"/>
      <c r="F16" s="465"/>
      <c r="G16" s="465"/>
      <c r="H16" s="465"/>
      <c r="I16" s="465"/>
      <c r="J16" s="465"/>
      <c r="K16" s="465"/>
      <c r="L16" s="465"/>
      <c r="M16" s="465"/>
      <c r="N16" s="465"/>
    </row>
    <row r="17" spans="1:14">
      <c r="A17" s="465"/>
      <c r="B17" s="465"/>
      <c r="C17" s="465"/>
      <c r="D17" s="465"/>
      <c r="E17" s="465"/>
      <c r="F17" s="465"/>
      <c r="G17" s="465"/>
      <c r="H17" s="465"/>
      <c r="I17" s="465"/>
      <c r="J17" s="465"/>
      <c r="K17" s="465"/>
      <c r="L17" s="465"/>
      <c r="M17" s="465"/>
      <c r="N17" s="465"/>
    </row>
    <row r="18" spans="1:14">
      <c r="A18" s="465"/>
      <c r="B18" s="465"/>
      <c r="C18" s="465"/>
      <c r="D18" s="465"/>
      <c r="E18" s="465"/>
      <c r="F18" s="465"/>
      <c r="G18" s="465"/>
      <c r="H18" s="465"/>
      <c r="I18" s="465"/>
      <c r="J18" s="465"/>
      <c r="K18" s="465"/>
      <c r="L18" s="465"/>
      <c r="M18" s="465"/>
      <c r="N18" s="465"/>
    </row>
    <row r="19" spans="1:14">
      <c r="A19" s="465"/>
      <c r="B19" s="465"/>
      <c r="C19" s="465"/>
      <c r="D19" s="465"/>
      <c r="E19" s="465"/>
      <c r="F19" s="465"/>
      <c r="G19" s="465"/>
      <c r="H19" s="465"/>
      <c r="I19" s="465"/>
      <c r="J19" s="465"/>
      <c r="K19" s="465"/>
      <c r="L19" s="465"/>
      <c r="M19" s="465"/>
      <c r="N19" s="465"/>
    </row>
    <row r="20" spans="1:14">
      <c r="A20" s="465"/>
      <c r="B20" s="465"/>
      <c r="C20" s="465"/>
      <c r="D20" s="465"/>
      <c r="E20" s="465"/>
      <c r="F20" s="465"/>
      <c r="G20" s="465"/>
      <c r="H20" s="465"/>
      <c r="I20" s="465"/>
      <c r="J20" s="465"/>
      <c r="K20" s="465"/>
      <c r="L20" s="465"/>
      <c r="M20" s="465"/>
      <c r="N20" s="465"/>
    </row>
    <row r="21" spans="1:14">
      <c r="A21" s="465"/>
      <c r="B21" s="465"/>
      <c r="C21" s="465"/>
      <c r="D21" s="465"/>
      <c r="E21" s="465"/>
      <c r="F21" s="465"/>
      <c r="G21" s="465"/>
      <c r="H21" s="465"/>
      <c r="I21" s="465"/>
      <c r="J21" s="465"/>
      <c r="K21" s="465"/>
      <c r="L21" s="465"/>
      <c r="M21" s="465"/>
      <c r="N21" s="465"/>
    </row>
    <row r="22" spans="1:14">
      <c r="A22" s="465"/>
      <c r="B22" s="465"/>
      <c r="C22" s="465"/>
      <c r="D22" s="465"/>
      <c r="E22" s="465"/>
      <c r="F22" s="465"/>
      <c r="G22" s="465"/>
      <c r="H22" s="465"/>
      <c r="I22" s="465"/>
      <c r="J22" s="465"/>
      <c r="K22" s="465"/>
      <c r="L22" s="465"/>
      <c r="M22" s="465"/>
      <c r="N22" s="465"/>
    </row>
    <row r="23" spans="1:14">
      <c r="A23" s="465"/>
      <c r="B23" s="465"/>
      <c r="C23" s="465"/>
      <c r="D23" s="465"/>
      <c r="E23" s="465"/>
      <c r="F23" s="465"/>
      <c r="G23" s="465"/>
      <c r="H23" s="465"/>
      <c r="I23" s="465"/>
      <c r="J23" s="465"/>
      <c r="K23" s="465"/>
      <c r="L23" s="465"/>
      <c r="M23" s="465"/>
      <c r="N23" s="465"/>
    </row>
    <row r="24" spans="1:14">
      <c r="A24" s="465"/>
      <c r="B24" s="465"/>
      <c r="C24" s="465"/>
      <c r="D24" s="465"/>
      <c r="E24" s="465"/>
      <c r="F24" s="465"/>
      <c r="G24" s="465"/>
      <c r="H24" s="465"/>
      <c r="I24" s="465"/>
      <c r="J24" s="465"/>
      <c r="K24" s="465"/>
      <c r="L24" s="465"/>
      <c r="M24" s="465"/>
      <c r="N24" s="465"/>
    </row>
    <row r="25" spans="1:14">
      <c r="A25" s="465"/>
      <c r="B25" s="465"/>
      <c r="C25" s="465"/>
      <c r="D25" s="465"/>
      <c r="E25" s="465"/>
      <c r="F25" s="465"/>
      <c r="G25" s="465"/>
      <c r="H25" s="465"/>
      <c r="I25" s="465"/>
      <c r="J25" s="465"/>
      <c r="K25" s="465"/>
      <c r="L25" s="465"/>
      <c r="M25" s="465"/>
      <c r="N25" s="465"/>
    </row>
    <row r="26" spans="1:14">
      <c r="A26" s="465"/>
      <c r="B26" s="465"/>
      <c r="C26" s="465"/>
      <c r="D26" s="465"/>
      <c r="E26" s="465"/>
      <c r="F26" s="465"/>
      <c r="G26" s="465"/>
      <c r="H26" s="465"/>
      <c r="I26" s="465"/>
      <c r="J26" s="465"/>
      <c r="K26" s="465"/>
      <c r="L26" s="465"/>
      <c r="M26" s="465"/>
      <c r="N26" s="465"/>
    </row>
    <row r="27" spans="1:14">
      <c r="A27" s="465"/>
      <c r="B27" s="465"/>
      <c r="C27" s="465"/>
      <c r="D27" s="465"/>
      <c r="E27" s="465"/>
      <c r="F27" s="465"/>
      <c r="G27" s="465"/>
      <c r="H27" s="465"/>
      <c r="I27" s="465"/>
      <c r="J27" s="465"/>
      <c r="K27" s="465"/>
      <c r="L27" s="465"/>
      <c r="M27" s="465"/>
      <c r="N27" s="465"/>
    </row>
    <row r="28" spans="1:14">
      <c r="A28" s="465"/>
      <c r="B28" s="465"/>
      <c r="C28" s="465"/>
      <c r="D28" s="465"/>
      <c r="E28" s="465"/>
      <c r="F28" s="465"/>
      <c r="G28" s="465"/>
      <c r="H28" s="465"/>
      <c r="I28" s="465"/>
      <c r="J28" s="465"/>
      <c r="K28" s="465"/>
      <c r="L28" s="465"/>
      <c r="M28" s="465"/>
      <c r="N28" s="465"/>
    </row>
    <row r="29" spans="1:14">
      <c r="A29" s="465"/>
      <c r="B29" s="465"/>
      <c r="C29" s="465"/>
      <c r="D29" s="465"/>
      <c r="E29" s="465"/>
      <c r="F29" s="465"/>
      <c r="G29" s="465"/>
      <c r="H29" s="465"/>
      <c r="I29" s="465"/>
      <c r="J29" s="465"/>
      <c r="K29" s="465"/>
      <c r="L29" s="465"/>
      <c r="M29" s="465"/>
      <c r="N29" s="465"/>
    </row>
    <row r="30" spans="1:14">
      <c r="A30" s="465"/>
      <c r="B30" s="465"/>
      <c r="C30" s="465"/>
      <c r="D30" s="465"/>
      <c r="E30" s="465"/>
      <c r="F30" s="465"/>
      <c r="G30" s="465"/>
      <c r="H30" s="465"/>
      <c r="I30" s="465"/>
      <c r="J30" s="465"/>
      <c r="K30" s="465"/>
      <c r="L30" s="465"/>
      <c r="M30" s="465"/>
      <c r="N30" s="465"/>
    </row>
    <row r="31" spans="1:14">
      <c r="A31" s="465"/>
      <c r="B31" s="465"/>
      <c r="C31" s="465"/>
      <c r="D31" s="465"/>
      <c r="E31" s="465"/>
      <c r="F31" s="465"/>
      <c r="G31" s="465"/>
      <c r="H31" s="465"/>
      <c r="I31" s="465"/>
      <c r="J31" s="465"/>
      <c r="K31" s="465"/>
      <c r="L31" s="465"/>
      <c r="M31" s="465"/>
      <c r="N31" s="465"/>
    </row>
    <row r="32" spans="1:14">
      <c r="A32" s="465"/>
      <c r="B32" s="465"/>
      <c r="C32" s="465"/>
      <c r="D32" s="465"/>
      <c r="E32" s="465"/>
      <c r="F32" s="465"/>
      <c r="G32" s="465"/>
      <c r="H32" s="465"/>
      <c r="I32" s="465"/>
      <c r="J32" s="465"/>
      <c r="K32" s="465"/>
      <c r="L32" s="465"/>
      <c r="M32" s="465"/>
      <c r="N32" s="465"/>
    </row>
    <row r="33" spans="1:14" ht="27.95" customHeight="1">
      <c r="A33" s="465"/>
      <c r="B33" s="465"/>
      <c r="C33" s="465"/>
      <c r="D33" s="465"/>
      <c r="E33" s="465"/>
      <c r="F33" s="465"/>
      <c r="G33" s="465"/>
      <c r="H33" s="465"/>
      <c r="I33" s="465"/>
      <c r="J33" s="465"/>
      <c r="K33" s="465"/>
      <c r="L33" s="465"/>
      <c r="M33" s="465"/>
      <c r="N33" s="465"/>
    </row>
    <row r="34" spans="1:14" ht="36" customHeight="1">
      <c r="A34" s="461" t="s">
        <v>53</v>
      </c>
      <c r="B34" s="461"/>
      <c r="C34" s="461"/>
      <c r="D34" s="461"/>
      <c r="E34" s="461"/>
      <c r="F34" s="461"/>
      <c r="G34" s="461"/>
      <c r="H34" s="461"/>
      <c r="I34" s="461"/>
      <c r="J34" s="461"/>
      <c r="K34" s="461"/>
      <c r="L34" s="461"/>
      <c r="M34" s="461"/>
      <c r="N34" s="461"/>
    </row>
  </sheetData>
  <sheetProtection selectLockedCells="1"/>
  <mergeCells count="18">
    <mergeCell ref="A34:N34"/>
    <mergeCell ref="A11:N11"/>
    <mergeCell ref="A12:B12"/>
    <mergeCell ref="C12:N12"/>
    <mergeCell ref="A13:N13"/>
    <mergeCell ref="A14:N33"/>
    <mergeCell ref="E1:F1"/>
    <mergeCell ref="H10:M10"/>
    <mergeCell ref="F10:G10"/>
    <mergeCell ref="F9:G9"/>
    <mergeCell ref="F8:G8"/>
    <mergeCell ref="H1:I1"/>
    <mergeCell ref="H9:N9"/>
    <mergeCell ref="A3:N3"/>
    <mergeCell ref="A4:C4"/>
    <mergeCell ref="A5:C5"/>
    <mergeCell ref="H8:N8"/>
    <mergeCell ref="G7:I7"/>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明朝,標準"&amp;10&amp;K000000（様式5）&amp;R&amp;"ＭＳ 明朝,標準"&amp;K000000＊受験番号：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view="pageLayout" zoomScale="75" zoomScaleNormal="100" zoomScaleSheetLayoutView="100" zoomScalePageLayoutView="75" workbookViewId="0">
      <selection activeCell="A11" sqref="A11:G35"/>
    </sheetView>
  </sheetViews>
  <sheetFormatPr defaultColWidth="11.5546875" defaultRowHeight="19.5"/>
  <cols>
    <col min="1" max="7" width="10.44140625" customWidth="1"/>
  </cols>
  <sheetData>
    <row r="1" spans="1:7" s="34" customFormat="1" ht="39" customHeight="1">
      <c r="A1" s="258" t="s">
        <v>54</v>
      </c>
      <c r="B1" s="258"/>
      <c r="C1" s="258"/>
      <c r="D1" s="258"/>
      <c r="E1" s="258"/>
      <c r="F1" s="258"/>
      <c r="G1" s="258"/>
    </row>
    <row r="2" spans="1:7" s="34" customFormat="1" ht="23.25" customHeight="1">
      <c r="A2" s="59"/>
      <c r="B2" s="59"/>
      <c r="C2" s="59"/>
      <c r="D2" s="59"/>
      <c r="E2" s="59"/>
      <c r="F2" s="59"/>
      <c r="G2" s="59"/>
    </row>
    <row r="3" spans="1:7" ht="26.1" customHeight="1">
      <c r="A3" s="51"/>
      <c r="B3" s="51"/>
      <c r="C3" s="51"/>
      <c r="D3" s="51"/>
      <c r="E3" s="209" t="s">
        <v>110</v>
      </c>
      <c r="F3" s="469"/>
      <c r="G3" s="469"/>
    </row>
    <row r="4" spans="1:7" s="60" customFormat="1" ht="12.75" customHeight="1">
      <c r="A4" s="51"/>
      <c r="B4" s="51"/>
      <c r="C4" s="51"/>
      <c r="D4" s="51"/>
      <c r="E4" s="71"/>
      <c r="F4" s="123"/>
      <c r="G4" s="123"/>
    </row>
    <row r="5" spans="1:7">
      <c r="A5" s="468" t="s">
        <v>156</v>
      </c>
      <c r="B5" s="468"/>
      <c r="C5" s="468"/>
      <c r="D5" s="468"/>
      <c r="E5" s="468"/>
      <c r="F5" s="468"/>
      <c r="G5" s="468"/>
    </row>
    <row r="6" spans="1:7">
      <c r="A6" s="468" t="s">
        <v>83</v>
      </c>
      <c r="B6" s="468"/>
      <c r="C6" s="468"/>
      <c r="D6" s="468"/>
      <c r="E6" s="468"/>
      <c r="F6" s="468"/>
      <c r="G6" s="468"/>
    </row>
    <row r="7" spans="1:7">
      <c r="A7" s="468" t="s">
        <v>84</v>
      </c>
      <c r="B7" s="468"/>
      <c r="C7" s="468"/>
      <c r="D7" s="468"/>
      <c r="E7" s="468"/>
      <c r="F7" s="468"/>
      <c r="G7" s="468"/>
    </row>
    <row r="8" spans="1:7">
      <c r="A8" s="468" t="s">
        <v>85</v>
      </c>
      <c r="B8" s="468"/>
      <c r="C8" s="468"/>
      <c r="D8" s="468"/>
      <c r="E8" s="468"/>
      <c r="F8" s="468"/>
      <c r="G8" s="468"/>
    </row>
    <row r="9" spans="1:7">
      <c r="A9" s="466" t="s">
        <v>55</v>
      </c>
      <c r="B9" s="466"/>
      <c r="C9" s="466"/>
      <c r="D9" s="466"/>
      <c r="E9" s="466"/>
      <c r="F9" s="466"/>
      <c r="G9" s="466"/>
    </row>
    <row r="10" spans="1:7">
      <c r="A10" s="29"/>
      <c r="B10" s="29"/>
      <c r="C10" s="29"/>
      <c r="D10" s="29"/>
      <c r="E10" s="29"/>
      <c r="F10" s="29"/>
      <c r="G10" s="29"/>
    </row>
    <row r="11" spans="1:7">
      <c r="A11" s="467"/>
      <c r="B11" s="467"/>
      <c r="C11" s="467"/>
      <c r="D11" s="467"/>
      <c r="E11" s="467"/>
      <c r="F11" s="467"/>
      <c r="G11" s="467"/>
    </row>
    <row r="12" spans="1:7">
      <c r="A12" s="467"/>
      <c r="B12" s="467"/>
      <c r="C12" s="467"/>
      <c r="D12" s="467"/>
      <c r="E12" s="467"/>
      <c r="F12" s="467"/>
      <c r="G12" s="467"/>
    </row>
    <row r="13" spans="1:7">
      <c r="A13" s="467"/>
      <c r="B13" s="467"/>
      <c r="C13" s="467"/>
      <c r="D13" s="467"/>
      <c r="E13" s="467"/>
      <c r="F13" s="467"/>
      <c r="G13" s="467"/>
    </row>
    <row r="14" spans="1:7">
      <c r="A14" s="467"/>
      <c r="B14" s="467"/>
      <c r="C14" s="467"/>
      <c r="D14" s="467"/>
      <c r="E14" s="467"/>
      <c r="F14" s="467"/>
      <c r="G14" s="467"/>
    </row>
    <row r="15" spans="1:7">
      <c r="A15" s="467"/>
      <c r="B15" s="467"/>
      <c r="C15" s="467"/>
      <c r="D15" s="467"/>
      <c r="E15" s="467"/>
      <c r="F15" s="467"/>
      <c r="G15" s="467"/>
    </row>
    <row r="16" spans="1:7">
      <c r="A16" s="467"/>
      <c r="B16" s="467"/>
      <c r="C16" s="467"/>
      <c r="D16" s="467"/>
      <c r="E16" s="467"/>
      <c r="F16" s="467"/>
      <c r="G16" s="467"/>
    </row>
    <row r="17" spans="1:7">
      <c r="A17" s="467"/>
      <c r="B17" s="467"/>
      <c r="C17" s="467"/>
      <c r="D17" s="467"/>
      <c r="E17" s="467"/>
      <c r="F17" s="467"/>
      <c r="G17" s="467"/>
    </row>
    <row r="18" spans="1:7">
      <c r="A18" s="467"/>
      <c r="B18" s="467"/>
      <c r="C18" s="467"/>
      <c r="D18" s="467"/>
      <c r="E18" s="467"/>
      <c r="F18" s="467"/>
      <c r="G18" s="467"/>
    </row>
    <row r="19" spans="1:7">
      <c r="A19" s="467"/>
      <c r="B19" s="467"/>
      <c r="C19" s="467"/>
      <c r="D19" s="467"/>
      <c r="E19" s="467"/>
      <c r="F19" s="467"/>
      <c r="G19" s="467"/>
    </row>
    <row r="20" spans="1:7">
      <c r="A20" s="467"/>
      <c r="B20" s="467"/>
      <c r="C20" s="467"/>
      <c r="D20" s="467"/>
      <c r="E20" s="467"/>
      <c r="F20" s="467"/>
      <c r="G20" s="467"/>
    </row>
    <row r="21" spans="1:7">
      <c r="A21" s="467"/>
      <c r="B21" s="467"/>
      <c r="C21" s="467"/>
      <c r="D21" s="467"/>
      <c r="E21" s="467"/>
      <c r="F21" s="467"/>
      <c r="G21" s="467"/>
    </row>
    <row r="22" spans="1:7">
      <c r="A22" s="467"/>
      <c r="B22" s="467"/>
      <c r="C22" s="467"/>
      <c r="D22" s="467"/>
      <c r="E22" s="467"/>
      <c r="F22" s="467"/>
      <c r="G22" s="467"/>
    </row>
    <row r="23" spans="1:7">
      <c r="A23" s="467"/>
      <c r="B23" s="467"/>
      <c r="C23" s="467"/>
      <c r="D23" s="467"/>
      <c r="E23" s="467"/>
      <c r="F23" s="467"/>
      <c r="G23" s="467"/>
    </row>
    <row r="24" spans="1:7">
      <c r="A24" s="467"/>
      <c r="B24" s="467"/>
      <c r="C24" s="467"/>
      <c r="D24" s="467"/>
      <c r="E24" s="467"/>
      <c r="F24" s="467"/>
      <c r="G24" s="467"/>
    </row>
    <row r="25" spans="1:7">
      <c r="A25" s="467"/>
      <c r="B25" s="467"/>
      <c r="C25" s="467"/>
      <c r="D25" s="467"/>
      <c r="E25" s="467"/>
      <c r="F25" s="467"/>
      <c r="G25" s="467"/>
    </row>
    <row r="26" spans="1:7">
      <c r="A26" s="467"/>
      <c r="B26" s="467"/>
      <c r="C26" s="467"/>
      <c r="D26" s="467"/>
      <c r="E26" s="467"/>
      <c r="F26" s="467"/>
      <c r="G26" s="467"/>
    </row>
    <row r="27" spans="1:7">
      <c r="A27" s="467"/>
      <c r="B27" s="467"/>
      <c r="C27" s="467"/>
      <c r="D27" s="467"/>
      <c r="E27" s="467"/>
      <c r="F27" s="467"/>
      <c r="G27" s="467"/>
    </row>
    <row r="28" spans="1:7">
      <c r="A28" s="467"/>
      <c r="B28" s="467"/>
      <c r="C28" s="467"/>
      <c r="D28" s="467"/>
      <c r="E28" s="467"/>
      <c r="F28" s="467"/>
      <c r="G28" s="467"/>
    </row>
    <row r="29" spans="1:7">
      <c r="A29" s="467"/>
      <c r="B29" s="467"/>
      <c r="C29" s="467"/>
      <c r="D29" s="467"/>
      <c r="E29" s="467"/>
      <c r="F29" s="467"/>
      <c r="G29" s="467"/>
    </row>
    <row r="30" spans="1:7">
      <c r="A30" s="467"/>
      <c r="B30" s="467"/>
      <c r="C30" s="467"/>
      <c r="D30" s="467"/>
      <c r="E30" s="467"/>
      <c r="F30" s="467"/>
      <c r="G30" s="467"/>
    </row>
    <row r="31" spans="1:7">
      <c r="A31" s="467"/>
      <c r="B31" s="467"/>
      <c r="C31" s="467"/>
      <c r="D31" s="467"/>
      <c r="E31" s="467"/>
      <c r="F31" s="467"/>
      <c r="G31" s="467"/>
    </row>
    <row r="32" spans="1:7">
      <c r="A32" s="467"/>
      <c r="B32" s="467"/>
      <c r="C32" s="467"/>
      <c r="D32" s="467"/>
      <c r="E32" s="467"/>
      <c r="F32" s="467"/>
      <c r="G32" s="467"/>
    </row>
    <row r="33" spans="1:7">
      <c r="A33" s="467"/>
      <c r="B33" s="467"/>
      <c r="C33" s="467"/>
      <c r="D33" s="467"/>
      <c r="E33" s="467"/>
      <c r="F33" s="467"/>
      <c r="G33" s="467"/>
    </row>
    <row r="34" spans="1:7">
      <c r="A34" s="467"/>
      <c r="B34" s="467"/>
      <c r="C34" s="467"/>
      <c r="D34" s="467"/>
      <c r="E34" s="467"/>
      <c r="F34" s="467"/>
      <c r="G34" s="467"/>
    </row>
    <row r="35" spans="1:7">
      <c r="A35" s="467"/>
      <c r="B35" s="467"/>
      <c r="C35" s="467"/>
      <c r="D35" s="467"/>
      <c r="E35" s="467"/>
      <c r="F35" s="467"/>
      <c r="G35" s="467"/>
    </row>
    <row r="36" spans="1:7">
      <c r="A36" s="29"/>
      <c r="B36" s="29"/>
      <c r="C36" s="29"/>
      <c r="D36" s="29"/>
      <c r="E36" s="29"/>
      <c r="F36" s="29"/>
      <c r="G36" s="29"/>
    </row>
    <row r="37" spans="1:7">
      <c r="A37" s="29"/>
      <c r="B37" s="29"/>
      <c r="C37" s="29"/>
      <c r="D37" s="29"/>
      <c r="E37" s="29"/>
      <c r="F37" s="29"/>
      <c r="G37" s="29"/>
    </row>
    <row r="38" spans="1:7">
      <c r="A38" s="29"/>
      <c r="B38" s="29"/>
      <c r="C38" s="29"/>
      <c r="D38" s="29"/>
      <c r="E38" s="29"/>
      <c r="F38" s="29"/>
      <c r="G38" s="29"/>
    </row>
    <row r="39" spans="1:7">
      <c r="A39" s="29"/>
      <c r="B39" s="29"/>
      <c r="C39" s="29"/>
      <c r="D39" s="29"/>
      <c r="E39" s="29"/>
      <c r="F39" s="29"/>
      <c r="G39" s="29"/>
    </row>
    <row r="40" spans="1:7">
      <c r="A40" s="29"/>
      <c r="B40" s="29"/>
      <c r="C40" s="29"/>
      <c r="D40" s="29"/>
      <c r="E40" s="29"/>
      <c r="F40" s="29"/>
      <c r="G40" s="29"/>
    </row>
    <row r="41" spans="1:7">
      <c r="A41" s="29"/>
      <c r="B41" s="29"/>
      <c r="C41" s="29"/>
      <c r="D41" s="29"/>
      <c r="E41" s="29"/>
      <c r="F41" s="29"/>
      <c r="G41" s="29"/>
    </row>
    <row r="42" spans="1:7">
      <c r="A42" s="29"/>
      <c r="B42" s="29"/>
      <c r="C42" s="29"/>
      <c r="D42" s="29"/>
      <c r="E42" s="29"/>
      <c r="F42" s="29"/>
      <c r="G42" s="29"/>
    </row>
    <row r="43" spans="1:7">
      <c r="A43" s="29"/>
      <c r="B43" s="29"/>
      <c r="C43" s="29"/>
      <c r="D43" s="29"/>
      <c r="E43" s="29"/>
      <c r="F43" s="29"/>
      <c r="G43" s="29"/>
    </row>
    <row r="44" spans="1:7">
      <c r="A44" s="29"/>
      <c r="B44" s="29"/>
      <c r="C44" s="29"/>
      <c r="D44" s="29"/>
      <c r="E44" s="29"/>
      <c r="F44" s="29"/>
      <c r="G44" s="29"/>
    </row>
    <row r="45" spans="1:7">
      <c r="A45" s="29"/>
      <c r="B45" s="29"/>
      <c r="C45" s="29"/>
      <c r="D45" s="29"/>
      <c r="E45" s="29"/>
      <c r="F45" s="29"/>
      <c r="G45" s="29"/>
    </row>
    <row r="46" spans="1:7">
      <c r="A46" s="29"/>
      <c r="B46" s="29"/>
      <c r="C46" s="29"/>
      <c r="D46" s="29"/>
      <c r="E46" s="29"/>
      <c r="F46" s="29"/>
      <c r="G46" s="29"/>
    </row>
    <row r="47" spans="1:7">
      <c r="A47" s="29"/>
      <c r="B47" s="29"/>
      <c r="C47" s="29"/>
      <c r="D47" s="29"/>
      <c r="E47" s="29"/>
      <c r="F47" s="29"/>
      <c r="G47" s="29"/>
    </row>
    <row r="48" spans="1:7">
      <c r="A48" s="29"/>
      <c r="B48" s="29"/>
      <c r="C48" s="29"/>
      <c r="D48" s="29"/>
      <c r="E48" s="29"/>
      <c r="F48" s="29"/>
      <c r="G48" s="29"/>
    </row>
    <row r="49" spans="1:7">
      <c r="A49" s="29"/>
      <c r="B49" s="29"/>
      <c r="C49" s="29"/>
      <c r="D49" s="29"/>
      <c r="E49" s="29"/>
      <c r="F49" s="29"/>
      <c r="G49" s="29"/>
    </row>
    <row r="50" spans="1:7">
      <c r="A50" s="29"/>
      <c r="B50" s="29"/>
      <c r="C50" s="29"/>
      <c r="D50" s="29"/>
      <c r="E50" s="29"/>
      <c r="F50" s="29"/>
      <c r="G50" s="29"/>
    </row>
    <row r="51" spans="1:7">
      <c r="A51" s="29"/>
      <c r="B51" s="29"/>
      <c r="C51" s="29"/>
      <c r="D51" s="29"/>
      <c r="E51" s="29"/>
      <c r="F51" s="29"/>
      <c r="G51" s="29"/>
    </row>
    <row r="52" spans="1:7">
      <c r="A52" s="29"/>
      <c r="B52" s="29"/>
      <c r="C52" s="29"/>
      <c r="D52" s="29"/>
      <c r="E52" s="29"/>
      <c r="F52" s="29"/>
      <c r="G52" s="29"/>
    </row>
    <row r="53" spans="1:7">
      <c r="A53" s="29"/>
      <c r="B53" s="29"/>
      <c r="C53" s="29"/>
      <c r="D53" s="29"/>
      <c r="E53" s="29"/>
      <c r="F53" s="29"/>
      <c r="G53" s="29"/>
    </row>
    <row r="54" spans="1:7">
      <c r="A54" s="29"/>
      <c r="B54" s="29"/>
      <c r="C54" s="29"/>
      <c r="D54" s="29"/>
      <c r="E54" s="29"/>
      <c r="F54" s="29"/>
      <c r="G54" s="29"/>
    </row>
    <row r="55" spans="1:7">
      <c r="A55" s="29"/>
      <c r="B55" s="29"/>
      <c r="C55" s="29"/>
      <c r="D55" s="29"/>
      <c r="E55" s="29"/>
      <c r="F55" s="29"/>
      <c r="G55" s="29"/>
    </row>
    <row r="56" spans="1:7">
      <c r="A56" s="29"/>
      <c r="B56" s="29"/>
      <c r="C56" s="29"/>
      <c r="D56" s="29"/>
      <c r="E56" s="29"/>
      <c r="F56" s="29"/>
      <c r="G56" s="29"/>
    </row>
    <row r="57" spans="1:7">
      <c r="A57" s="29"/>
      <c r="B57" s="29"/>
      <c r="C57" s="29"/>
      <c r="D57" s="29"/>
      <c r="E57" s="29"/>
      <c r="F57" s="29"/>
      <c r="G57" s="29"/>
    </row>
    <row r="58" spans="1:7">
      <c r="A58" s="29"/>
      <c r="B58" s="29"/>
      <c r="C58" s="29"/>
      <c r="D58" s="29"/>
      <c r="E58" s="29"/>
      <c r="F58" s="29"/>
      <c r="G58" s="29"/>
    </row>
    <row r="59" spans="1:7">
      <c r="A59" s="29"/>
      <c r="B59" s="29"/>
      <c r="C59" s="29"/>
      <c r="D59" s="29"/>
      <c r="E59" s="29"/>
      <c r="F59" s="29"/>
      <c r="G59" s="29"/>
    </row>
    <row r="60" spans="1:7">
      <c r="A60" s="29"/>
      <c r="B60" s="29"/>
      <c r="C60" s="29"/>
      <c r="D60" s="29"/>
      <c r="E60" s="29"/>
      <c r="F60" s="29"/>
      <c r="G60" s="29"/>
    </row>
    <row r="61" spans="1:7">
      <c r="A61" s="29"/>
      <c r="B61" s="29"/>
      <c r="C61" s="29"/>
      <c r="D61" s="29"/>
      <c r="E61" s="29"/>
      <c r="F61" s="29"/>
      <c r="G61" s="29"/>
    </row>
    <row r="62" spans="1:7">
      <c r="A62" s="29"/>
      <c r="B62" s="29"/>
      <c r="C62" s="29"/>
      <c r="D62" s="29"/>
      <c r="E62" s="29"/>
      <c r="F62" s="29"/>
      <c r="G62" s="29"/>
    </row>
    <row r="63" spans="1:7">
      <c r="A63" s="29"/>
      <c r="B63" s="29"/>
      <c r="C63" s="29"/>
      <c r="D63" s="29"/>
      <c r="E63" s="29"/>
      <c r="F63" s="29"/>
      <c r="G63" s="29"/>
    </row>
    <row r="64" spans="1:7">
      <c r="A64" s="29"/>
      <c r="B64" s="29"/>
      <c r="C64" s="29"/>
      <c r="D64" s="29"/>
      <c r="E64" s="29"/>
      <c r="F64" s="29"/>
      <c r="G64" s="29"/>
    </row>
    <row r="65" spans="1:7">
      <c r="A65" s="29"/>
      <c r="B65" s="29"/>
      <c r="C65" s="29"/>
      <c r="D65" s="29"/>
      <c r="E65" s="29"/>
      <c r="F65" s="29"/>
      <c r="G65" s="29"/>
    </row>
    <row r="66" spans="1:7">
      <c r="A66" s="29"/>
      <c r="B66" s="29"/>
      <c r="C66" s="29"/>
      <c r="D66" s="29"/>
      <c r="E66" s="29"/>
      <c r="F66" s="29"/>
      <c r="G66" s="29"/>
    </row>
    <row r="67" spans="1:7">
      <c r="A67" s="29"/>
      <c r="B67" s="29"/>
      <c r="C67" s="29"/>
      <c r="D67" s="29"/>
      <c r="E67" s="29"/>
      <c r="F67" s="29"/>
      <c r="G67" s="29"/>
    </row>
    <row r="68" spans="1:7">
      <c r="A68" s="29"/>
      <c r="B68" s="29"/>
      <c r="C68" s="29"/>
      <c r="D68" s="29"/>
      <c r="E68" s="29"/>
      <c r="F68" s="29"/>
      <c r="G68" s="29"/>
    </row>
    <row r="69" spans="1:7">
      <c r="A69" s="29"/>
      <c r="B69" s="29"/>
      <c r="C69" s="29"/>
      <c r="D69" s="29"/>
      <c r="E69" s="29"/>
      <c r="F69" s="29"/>
      <c r="G69" s="29"/>
    </row>
    <row r="70" spans="1:7">
      <c r="A70" s="29"/>
      <c r="B70" s="29"/>
      <c r="C70" s="29"/>
      <c r="D70" s="29"/>
      <c r="E70" s="29"/>
      <c r="F70" s="29"/>
      <c r="G70" s="29"/>
    </row>
    <row r="71" spans="1:7">
      <c r="A71" s="29"/>
      <c r="B71" s="29"/>
      <c r="C71" s="29"/>
      <c r="D71" s="29"/>
      <c r="E71" s="29"/>
      <c r="F71" s="29"/>
      <c r="G71" s="29"/>
    </row>
    <row r="72" spans="1:7">
      <c r="A72" s="29"/>
      <c r="B72" s="29"/>
      <c r="C72" s="29"/>
      <c r="D72" s="29"/>
      <c r="E72" s="29"/>
      <c r="F72" s="29"/>
      <c r="G72" s="29"/>
    </row>
    <row r="73" spans="1:7">
      <c r="A73" s="29"/>
      <c r="B73" s="29"/>
      <c r="C73" s="29"/>
      <c r="D73" s="29"/>
      <c r="E73" s="29"/>
      <c r="F73" s="29"/>
      <c r="G73" s="29"/>
    </row>
    <row r="74" spans="1:7">
      <c r="A74" s="29"/>
      <c r="B74" s="29"/>
      <c r="C74" s="29"/>
      <c r="D74" s="29"/>
      <c r="E74" s="29"/>
      <c r="F74" s="29"/>
      <c r="G74" s="29"/>
    </row>
    <row r="75" spans="1:7">
      <c r="A75" s="29"/>
      <c r="B75" s="29"/>
      <c r="C75" s="29"/>
      <c r="D75" s="29"/>
      <c r="E75" s="29"/>
      <c r="F75" s="29"/>
      <c r="G75" s="29"/>
    </row>
    <row r="76" spans="1:7">
      <c r="A76" s="29"/>
      <c r="B76" s="29"/>
      <c r="C76" s="29"/>
      <c r="D76" s="29"/>
      <c r="E76" s="29"/>
      <c r="F76" s="29"/>
      <c r="G76" s="29"/>
    </row>
    <row r="77" spans="1:7">
      <c r="A77" s="29"/>
      <c r="B77" s="29"/>
      <c r="C77" s="29"/>
      <c r="D77" s="29"/>
      <c r="E77" s="29"/>
      <c r="F77" s="29"/>
      <c r="G77" s="29"/>
    </row>
    <row r="78" spans="1:7">
      <c r="A78" s="29"/>
      <c r="B78" s="29"/>
      <c r="C78" s="29"/>
      <c r="D78" s="29"/>
      <c r="E78" s="29"/>
      <c r="F78" s="29"/>
      <c r="G78" s="29"/>
    </row>
    <row r="79" spans="1:7">
      <c r="A79" s="29"/>
      <c r="B79" s="29"/>
      <c r="C79" s="29"/>
      <c r="D79" s="29"/>
      <c r="E79" s="29"/>
      <c r="F79" s="29"/>
      <c r="G79" s="29"/>
    </row>
    <row r="80" spans="1:7">
      <c r="A80" s="29"/>
      <c r="B80" s="29"/>
      <c r="C80" s="29"/>
      <c r="D80" s="29"/>
      <c r="E80" s="29"/>
      <c r="F80" s="29"/>
      <c r="G80" s="29"/>
    </row>
    <row r="81" spans="1:7">
      <c r="A81" s="29"/>
      <c r="B81" s="29"/>
      <c r="C81" s="29"/>
      <c r="D81" s="29"/>
      <c r="E81" s="29"/>
      <c r="F81" s="29"/>
      <c r="G81" s="29"/>
    </row>
    <row r="82" spans="1:7">
      <c r="A82" s="29"/>
      <c r="B82" s="29"/>
      <c r="C82" s="29"/>
      <c r="D82" s="29"/>
      <c r="E82" s="29"/>
      <c r="F82" s="29"/>
      <c r="G82" s="29"/>
    </row>
    <row r="83" spans="1:7">
      <c r="A83" s="29"/>
      <c r="B83" s="29"/>
      <c r="C83" s="29"/>
      <c r="D83" s="29"/>
      <c r="E83" s="29"/>
      <c r="F83" s="29"/>
      <c r="G83" s="29"/>
    </row>
    <row r="84" spans="1:7">
      <c r="A84" s="29"/>
      <c r="B84" s="29"/>
      <c r="C84" s="29"/>
      <c r="D84" s="29"/>
      <c r="E84" s="29"/>
      <c r="F84" s="29"/>
      <c r="G84" s="29"/>
    </row>
    <row r="85" spans="1:7">
      <c r="A85" s="29"/>
      <c r="B85" s="29"/>
      <c r="C85" s="29"/>
      <c r="D85" s="29"/>
      <c r="E85" s="29"/>
      <c r="F85" s="29"/>
      <c r="G85" s="29"/>
    </row>
    <row r="86" spans="1:7">
      <c r="A86" s="29"/>
      <c r="B86" s="29"/>
      <c r="C86" s="29"/>
      <c r="D86" s="29"/>
      <c r="E86" s="29"/>
      <c r="F86" s="29"/>
      <c r="G86" s="29"/>
    </row>
    <row r="87" spans="1:7">
      <c r="A87" s="29"/>
      <c r="B87" s="29"/>
      <c r="C87" s="29"/>
      <c r="D87" s="29"/>
      <c r="E87" s="29"/>
      <c r="F87" s="29"/>
      <c r="G87" s="29"/>
    </row>
    <row r="88" spans="1:7">
      <c r="A88" s="29"/>
      <c r="B88" s="29"/>
      <c r="C88" s="29"/>
      <c r="D88" s="29"/>
      <c r="E88" s="29"/>
      <c r="F88" s="29"/>
      <c r="G88" s="29"/>
    </row>
    <row r="89" spans="1:7">
      <c r="A89" s="29"/>
      <c r="B89" s="29"/>
      <c r="C89" s="29"/>
      <c r="D89" s="29"/>
      <c r="E89" s="29"/>
      <c r="F89" s="29"/>
      <c r="G89" s="29"/>
    </row>
    <row r="90" spans="1:7">
      <c r="A90" s="29"/>
      <c r="B90" s="29"/>
      <c r="C90" s="29"/>
      <c r="D90" s="29"/>
      <c r="E90" s="29"/>
      <c r="F90" s="29"/>
      <c r="G90" s="29"/>
    </row>
    <row r="91" spans="1:7">
      <c r="A91" s="29"/>
      <c r="B91" s="29"/>
      <c r="C91" s="29"/>
      <c r="D91" s="29"/>
      <c r="E91" s="29"/>
      <c r="F91" s="29"/>
      <c r="G91" s="29"/>
    </row>
    <row r="92" spans="1:7">
      <c r="A92" s="29"/>
      <c r="B92" s="29"/>
      <c r="C92" s="29"/>
      <c r="D92" s="29"/>
      <c r="E92" s="29"/>
      <c r="F92" s="29"/>
      <c r="G92" s="29"/>
    </row>
    <row r="93" spans="1:7">
      <c r="A93" s="29"/>
      <c r="B93" s="29"/>
      <c r="C93" s="29"/>
      <c r="D93" s="29"/>
      <c r="E93" s="29"/>
      <c r="F93" s="29"/>
      <c r="G93" s="29"/>
    </row>
    <row r="94" spans="1:7">
      <c r="A94" s="29"/>
      <c r="B94" s="29"/>
      <c r="C94" s="29"/>
      <c r="D94" s="29"/>
      <c r="E94" s="29"/>
      <c r="F94" s="29"/>
      <c r="G94" s="29"/>
    </row>
    <row r="95" spans="1:7">
      <c r="A95" s="29"/>
      <c r="B95" s="29"/>
      <c r="C95" s="29"/>
      <c r="D95" s="29"/>
      <c r="E95" s="29"/>
      <c r="F95" s="29"/>
      <c r="G95" s="29"/>
    </row>
    <row r="96" spans="1:7">
      <c r="A96" s="29"/>
      <c r="B96" s="29"/>
      <c r="C96" s="29"/>
      <c r="D96" s="29"/>
      <c r="E96" s="29"/>
      <c r="F96" s="29"/>
      <c r="G96" s="29"/>
    </row>
    <row r="97" spans="1:7">
      <c r="A97" s="29"/>
      <c r="B97" s="29"/>
      <c r="C97" s="29"/>
      <c r="D97" s="29"/>
      <c r="E97" s="29"/>
      <c r="F97" s="29"/>
      <c r="G97" s="29"/>
    </row>
    <row r="98" spans="1:7">
      <c r="A98" s="29"/>
      <c r="B98" s="29"/>
      <c r="C98" s="29"/>
      <c r="D98" s="29"/>
      <c r="E98" s="29"/>
      <c r="F98" s="29"/>
      <c r="G98" s="29"/>
    </row>
    <row r="99" spans="1:7">
      <c r="A99" s="29"/>
      <c r="B99" s="29"/>
      <c r="C99" s="29"/>
      <c r="D99" s="29"/>
      <c r="E99" s="29"/>
      <c r="F99" s="29"/>
      <c r="G99" s="29"/>
    </row>
    <row r="100" spans="1:7">
      <c r="A100" s="29"/>
      <c r="B100" s="29"/>
      <c r="C100" s="29"/>
      <c r="D100" s="29"/>
      <c r="E100" s="29"/>
      <c r="F100" s="29"/>
      <c r="G100" s="29"/>
    </row>
    <row r="101" spans="1:7">
      <c r="A101" s="29"/>
      <c r="B101" s="29"/>
      <c r="C101" s="29"/>
      <c r="D101" s="29"/>
      <c r="E101" s="29"/>
      <c r="F101" s="29"/>
      <c r="G101" s="29"/>
    </row>
    <row r="102" spans="1:7">
      <c r="A102" s="29"/>
      <c r="B102" s="29"/>
      <c r="C102" s="29"/>
      <c r="D102" s="29"/>
      <c r="E102" s="29"/>
      <c r="F102" s="29"/>
      <c r="G102" s="29"/>
    </row>
    <row r="103" spans="1:7">
      <c r="A103" s="29"/>
      <c r="B103" s="29"/>
      <c r="C103" s="29"/>
      <c r="D103" s="29"/>
      <c r="E103" s="29"/>
      <c r="F103" s="29"/>
      <c r="G103" s="29"/>
    </row>
    <row r="104" spans="1:7">
      <c r="A104" s="29"/>
      <c r="B104" s="29"/>
      <c r="C104" s="29"/>
      <c r="D104" s="29"/>
      <c r="E104" s="29"/>
      <c r="F104" s="29"/>
      <c r="G104" s="29"/>
    </row>
    <row r="105" spans="1:7">
      <c r="A105" s="29"/>
      <c r="B105" s="29"/>
      <c r="C105" s="29"/>
      <c r="D105" s="29"/>
      <c r="E105" s="29"/>
      <c r="F105" s="29"/>
      <c r="G105" s="29"/>
    </row>
    <row r="106" spans="1:7">
      <c r="A106" s="29"/>
      <c r="B106" s="29"/>
      <c r="C106" s="29"/>
      <c r="D106" s="29"/>
      <c r="E106" s="29"/>
      <c r="F106" s="29"/>
      <c r="G106" s="29"/>
    </row>
    <row r="107" spans="1:7">
      <c r="A107" s="29"/>
      <c r="B107" s="29"/>
      <c r="C107" s="29"/>
      <c r="D107" s="29"/>
      <c r="E107" s="29"/>
      <c r="F107" s="29"/>
      <c r="G107" s="29"/>
    </row>
    <row r="108" spans="1:7">
      <c r="A108" s="29"/>
      <c r="B108" s="29"/>
      <c r="C108" s="29"/>
      <c r="D108" s="29"/>
      <c r="E108" s="29"/>
      <c r="F108" s="29"/>
      <c r="G108" s="29"/>
    </row>
  </sheetData>
  <sheetProtection selectLockedCells="1"/>
  <mergeCells count="8">
    <mergeCell ref="A9:G9"/>
    <mergeCell ref="A11:G35"/>
    <mergeCell ref="A1:G1"/>
    <mergeCell ref="A5:G5"/>
    <mergeCell ref="A6:G6"/>
    <mergeCell ref="A7:G7"/>
    <mergeCell ref="A8:G8"/>
    <mergeCell ref="F3:G3"/>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&amp;L（様式６）&amp;R&amp;"ＭＳ 明朝,標準"&amp;K000000＊受験番号：　　　　　　　</oddHeader>
  </headerFooter>
  <drawing r:id="rId2"/>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出願書類確認票</vt:lpstr>
      <vt:lpstr>入学願書（様式１）</vt:lpstr>
      <vt:lpstr>履歴書（様式２）</vt:lpstr>
      <vt:lpstr>実務研修報告書（様式３-1）</vt:lpstr>
      <vt:lpstr>実務研修報告書（様式３-2）</vt:lpstr>
      <vt:lpstr>実務研修報告書（様式3-3）</vt:lpstr>
      <vt:lpstr>勤務証明書（様式４）</vt:lpstr>
      <vt:lpstr>推薦書（様式５）</vt:lpstr>
      <vt:lpstr>受験志望理由書（様式６）</vt:lpstr>
      <vt:lpstr>小児プライマリケア事例要約書（様式7-1、様式7-2）</vt:lpstr>
      <vt:lpstr>小児プライマリケア事例要約書（様式7-3）</vt:lpstr>
      <vt:lpstr>受験票（様式８）</vt:lpstr>
      <vt:lpstr>入学検定料銀行振り込み控え貼付票（様式９）</vt:lpstr>
      <vt:lpstr>'受験志望理由書（様式６）'!Print_Area</vt:lpstr>
      <vt:lpstr>'入学検定料銀行振り込み控え貼付票（様式９）'!Print_Area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tobu</dc:creator>
  <cp:lastModifiedBy>tobu</cp:lastModifiedBy>
  <cp:revision>2</cp:revision>
  <cp:lastPrinted>2022-04-27T07:32:25Z</cp:lastPrinted>
  <dcterms:created xsi:type="dcterms:W3CDTF">2021-09-14T02:51:00Z</dcterms:created>
  <dcterms:modified xsi:type="dcterms:W3CDTF">2022-08-30T05:30:47Z</dcterms:modified>
</cp:coreProperties>
</file>