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5Ap8P7gMfMsCY4hmfRKpjA2vg4Sp0tQjUjN8Frp0Vtmj0cyXwyXRpe+oJCSv2bywyAJf7OZjdzXSEtkpK81cfQ==" workbookSaltValue="28SJmiy7KXzh8GFH5NWwwg==" workbookSpinCount="100000" lockStructure="1"/>
  <bookViews>
    <workbookView xWindow="0" yWindow="0" windowWidth="20490" windowHeight="7155" tabRatio="832"/>
  </bookViews>
  <sheets>
    <sheet name="出願書類確認票" sheetId="4" r:id="rId1"/>
    <sheet name="入学願書（様式１）" sheetId="2" r:id="rId2"/>
    <sheet name="履歴書（様式２）" sheetId="3" r:id="rId3"/>
    <sheet name="実務研修報告書（様式３-1）" sheetId="6" r:id="rId4"/>
    <sheet name="実務研修報告書（様式３-2）" sheetId="24" r:id="rId5"/>
    <sheet name="実務研修報告書（様式3-3）" sheetId="5" r:id="rId6"/>
    <sheet name="勤務証明書（様式４）" sheetId="8" r:id="rId7"/>
    <sheet name="推薦書（様式５）" sheetId="9" r:id="rId8"/>
    <sheet name="受験志望理由書（様式６）" sheetId="12" r:id="rId9"/>
    <sheet name="小児プライマリケア事例要約書（様式7-1、様式7-2）" sheetId="13" r:id="rId10"/>
    <sheet name="小児プライマリケア事例要約書（様式7-3）" sheetId="17" r:id="rId11"/>
    <sheet name="受験票（様式８）" sheetId="14" r:id="rId12"/>
    <sheet name="入学検定料銀行振り込み控え貼付票（様式９）" sheetId="15" r:id="rId13"/>
  </sheets>
  <definedNames>
    <definedName name="_xlnm.Print_Area" localSheetId="8">'受験志望理由書（様式６）'!$A$1:$G$35</definedName>
    <definedName name="_xlnm.Print_Area" localSheetId="12">'入学検定料銀行振り込み控え貼付票（様式９）'!$A$1:$H$24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8" l="1"/>
  <c r="D56" i="8" l="1"/>
  <c r="H56" i="8" s="1"/>
  <c r="D55" i="8"/>
  <c r="H55" i="8" s="1"/>
  <c r="D54" i="8"/>
  <c r="H54" i="8" s="1"/>
  <c r="H49" i="8"/>
  <c r="D49" i="8"/>
  <c r="D51" i="8" s="1"/>
  <c r="F51" i="8" s="1"/>
  <c r="H51" i="8" s="1"/>
  <c r="H47" i="8"/>
  <c r="D47" i="8"/>
  <c r="D58" i="8" l="1"/>
  <c r="H58" i="8" s="1"/>
  <c r="D18" i="8"/>
  <c r="H18" i="8" s="1"/>
  <c r="D17" i="8"/>
  <c r="H17" i="8" s="1"/>
  <c r="D16" i="8"/>
  <c r="H16" i="8" s="1"/>
  <c r="D11" i="8"/>
  <c r="H11" i="8" s="1"/>
  <c r="C23" i="24"/>
  <c r="D23" i="24" s="1"/>
  <c r="C21" i="24"/>
  <c r="D21" i="24" s="1"/>
  <c r="C19" i="24"/>
  <c r="D19" i="24" s="1"/>
  <c r="C17" i="24"/>
  <c r="D17" i="24" s="1"/>
  <c r="C15" i="24"/>
  <c r="D15" i="24" s="1"/>
  <c r="C13" i="24"/>
  <c r="D13" i="24" s="1"/>
  <c r="C11" i="24"/>
  <c r="D11" i="24" s="1"/>
  <c r="C9" i="24"/>
  <c r="D9" i="24" s="1"/>
  <c r="C7" i="24"/>
  <c r="D7" i="24" s="1"/>
  <c r="C9" i="6"/>
  <c r="D9" i="6" s="1"/>
  <c r="C11" i="6"/>
  <c r="D11" i="6" s="1"/>
  <c r="C13" i="6"/>
  <c r="D13" i="8" l="1"/>
  <c r="H9" i="8"/>
  <c r="C25" i="24"/>
  <c r="I25" i="24" s="1"/>
  <c r="C7" i="6"/>
  <c r="D7" i="6" s="1"/>
  <c r="D13" i="6"/>
  <c r="C15" i="6"/>
  <c r="D15" i="6" s="1"/>
  <c r="C17" i="6"/>
  <c r="D17" i="6" s="1"/>
  <c r="C19" i="6"/>
  <c r="D19" i="6" s="1"/>
  <c r="C21" i="6"/>
  <c r="D21" i="6" s="1"/>
  <c r="C23" i="6"/>
  <c r="D23" i="6" s="1"/>
  <c r="C25" i="6" l="1"/>
  <c r="I25" i="6" s="1"/>
  <c r="F13" i="8"/>
  <c r="D20" i="8" l="1"/>
  <c r="H20" i="8" s="1"/>
  <c r="H13" i="8"/>
</calcChain>
</file>

<file path=xl/sharedStrings.xml><?xml version="1.0" encoding="utf-8"?>
<sst xmlns="http://schemas.openxmlformats.org/spreadsheetml/2006/main" count="410" uniqueCount="213">
  <si>
    <t>フリガナ</t>
  </si>
  <si>
    <t>生年月日</t>
  </si>
  <si>
    <t>現住所</t>
  </si>
  <si>
    <t>所属施設</t>
  </si>
  <si>
    <t>学　　歴（高等学校卒業時から記入）</t>
  </si>
  <si>
    <t xml:space="preserve"> </t>
  </si>
  <si>
    <t>勤務証明書</t>
  </si>
  <si>
    <t>推薦書</t>
  </si>
  <si>
    <t xml:space="preserve">済生会横浜市東部病院 </t>
  </si>
  <si>
    <t>人材開発センター長 殿</t>
  </si>
  <si>
    <t>受講志願者氏名</t>
  </si>
  <si>
    <t>推薦理由</t>
  </si>
  <si>
    <t>　　　小児プライマリケア事例要約書</t>
  </si>
  <si>
    <t>患者の状況（患者のプロフィール・疾患・症状・治療・経過）</t>
  </si>
  <si>
    <t>済生会横浜市東部病院　人材開発センター</t>
  </si>
  <si>
    <t>認定看護師教育課程（小児プライマリケア分野）</t>
  </si>
  <si>
    <t>氏名</t>
  </si>
  <si>
    <t>所属施設所在地</t>
  </si>
  <si>
    <t>（都道府県のみ）</t>
  </si>
  <si>
    <t>※点線部分は切り取らないこと</t>
  </si>
  <si>
    <r>
      <t>入学検定料</t>
    </r>
    <r>
      <rPr>
        <b/>
        <sz val="20"/>
        <color theme="1"/>
        <rFont val="Century"/>
        <family val="1"/>
      </rPr>
      <t xml:space="preserve"> </t>
    </r>
    <r>
      <rPr>
        <b/>
        <sz val="20"/>
        <color theme="1"/>
        <rFont val="ＭＳ 明朝"/>
        <family val="1"/>
        <charset val="128"/>
      </rPr>
      <t>銀行振込控え貼付票</t>
    </r>
  </si>
  <si>
    <t>出願書類</t>
  </si>
  <si>
    <t>様式</t>
  </si>
  <si>
    <t>確認項目</t>
  </si>
  <si>
    <t>入学願書</t>
  </si>
  <si>
    <t>履歴書</t>
  </si>
  <si>
    <t>受験票</t>
  </si>
  <si>
    <t>記載日</t>
    <rPh sb="0" eb="3">
      <t>キサイ</t>
    </rPh>
    <phoneticPr fontId="50"/>
  </si>
  <si>
    <t>西暦</t>
    <rPh sb="0" eb="2">
      <t>セイレキ</t>
    </rPh>
    <phoneticPr fontId="50"/>
  </si>
  <si>
    <t>E-mail(PC)</t>
    <phoneticPr fontId="50"/>
  </si>
  <si>
    <t>所属施設名</t>
    <rPh sb="2" eb="5">
      <t>シセテゥ</t>
    </rPh>
    <phoneticPr fontId="50"/>
  </si>
  <si>
    <t>所属施設
住所</t>
    <phoneticPr fontId="50"/>
  </si>
  <si>
    <t>看護師</t>
    <rPh sb="0" eb="3">
      <t>カンゴ</t>
    </rPh>
    <phoneticPr fontId="50"/>
  </si>
  <si>
    <t>保健師</t>
    <rPh sb="0" eb="3">
      <t>ホケンシ</t>
    </rPh>
    <phoneticPr fontId="50"/>
  </si>
  <si>
    <t>助産師</t>
    <rPh sb="0" eb="3">
      <t>ジョサンセィ</t>
    </rPh>
    <phoneticPr fontId="50"/>
  </si>
  <si>
    <t>免許取得
年月日</t>
    <phoneticPr fontId="50"/>
  </si>
  <si>
    <t>特定行為研修受講歴</t>
    <rPh sb="6" eb="9">
      <t>ジュコウ</t>
    </rPh>
    <phoneticPr fontId="50"/>
  </si>
  <si>
    <t>実務研修報告書</t>
    <phoneticPr fontId="50"/>
  </si>
  <si>
    <t>日</t>
    <rPh sb="0" eb="1">
      <t>ニチ</t>
    </rPh>
    <phoneticPr fontId="50"/>
  </si>
  <si>
    <t>年</t>
    <rPh sb="0" eb="1">
      <t>ネン</t>
    </rPh>
    <phoneticPr fontId="50"/>
  </si>
  <si>
    <t>1.全実務研修期間及び実務研修施設名（所属施設名、所属部署名、職位）</t>
    <phoneticPr fontId="50"/>
  </si>
  <si>
    <t>3．認定看護分野歴における実務研修施設概要　</t>
    <rPh sb="2" eb="9">
      <t>ニn</t>
    </rPh>
    <rPh sb="13" eb="19">
      <t>ジテゥ</t>
    </rPh>
    <rPh sb="19" eb="21">
      <t>ガイヨウ</t>
    </rPh>
    <phoneticPr fontId="50"/>
  </si>
  <si>
    <t>＊最低3年間の認定看護分野における施設の概要について記載する</t>
    <rPh sb="1" eb="3">
      <t>サイテイ</t>
    </rPh>
    <rPh sb="7" eb="13">
      <t>ニンテイカンゴブン</t>
    </rPh>
    <rPh sb="17" eb="19">
      <t>シセテゥ</t>
    </rPh>
    <rPh sb="20" eb="22">
      <t>ガイヨウ</t>
    </rPh>
    <rPh sb="26" eb="28">
      <t>キサイ</t>
    </rPh>
    <phoneticPr fontId="50"/>
  </si>
  <si>
    <t>名</t>
    <rPh sb="0" eb="1">
      <t>メイ</t>
    </rPh>
    <phoneticPr fontId="50"/>
  </si>
  <si>
    <t>2）小児救急看護認定看護師</t>
    <rPh sb="2" eb="4">
      <t>ショウ</t>
    </rPh>
    <rPh sb="4" eb="13">
      <t>キュウ</t>
    </rPh>
    <phoneticPr fontId="50"/>
  </si>
  <si>
    <t>3）小児看護専門看護師</t>
    <rPh sb="2" eb="4">
      <t>ショウ</t>
    </rPh>
    <rPh sb="4" eb="11">
      <t>k</t>
    </rPh>
    <phoneticPr fontId="50"/>
  </si>
  <si>
    <t>1）主な研修内容（専門領域における研修会等への参加）</t>
    <phoneticPr fontId="50"/>
  </si>
  <si>
    <t>時間</t>
    <rPh sb="0" eb="2">
      <t>ジカn</t>
    </rPh>
    <phoneticPr fontId="50"/>
  </si>
  <si>
    <t>通算時間数</t>
    <rPh sb="0" eb="5">
      <t>ツウサn</t>
    </rPh>
    <phoneticPr fontId="50"/>
  </si>
  <si>
    <t>通算勤務期間</t>
    <rPh sb="0" eb="4">
      <t>ツウサn</t>
    </rPh>
    <rPh sb="4" eb="6">
      <t>キカn</t>
    </rPh>
    <phoneticPr fontId="50"/>
  </si>
  <si>
    <t>通算月数</t>
    <rPh sb="0" eb="2">
      <t>ツウサn</t>
    </rPh>
    <rPh sb="2" eb="4">
      <t>g</t>
    </rPh>
    <phoneticPr fontId="50"/>
  </si>
  <si>
    <t>【推薦者】</t>
    <rPh sb="1" eb="4">
      <t>スイセn</t>
    </rPh>
    <phoneticPr fontId="50"/>
  </si>
  <si>
    <t>＊受講志願者の看護実践能力や期待する役割、認定看護師教育課程修了後の配置予定などをご記入ください</t>
    <phoneticPr fontId="50"/>
  </si>
  <si>
    <t>受験志望理由書</t>
    <rPh sb="0" eb="7">
      <t>ジュケn</t>
    </rPh>
    <phoneticPr fontId="50"/>
  </si>
  <si>
    <t>　4）枠内に収まるように記載すること</t>
    <rPh sb="3" eb="5">
      <t>ワクン</t>
    </rPh>
    <rPh sb="6" eb="7">
      <t>オサマル</t>
    </rPh>
    <rPh sb="12" eb="14">
      <t>キサイ</t>
    </rPh>
    <phoneticPr fontId="50"/>
  </si>
  <si>
    <r>
      <t>症例№</t>
    </r>
    <r>
      <rPr>
        <b/>
        <sz val="11"/>
        <color theme="1"/>
        <rFont val="Century"/>
        <family val="1"/>
      </rPr>
      <t>1</t>
    </r>
    <r>
      <rPr>
        <b/>
        <sz val="11"/>
        <color theme="1"/>
        <rFont val="ＭＳ 明朝"/>
        <family val="1"/>
        <charset val="128"/>
      </rPr>
      <t>　</t>
    </r>
    <phoneticPr fontId="50"/>
  </si>
  <si>
    <t>症例№2　</t>
    <phoneticPr fontId="50"/>
  </si>
  <si>
    <t>症例№4　</t>
    <phoneticPr fontId="50"/>
  </si>
  <si>
    <t>症例№5　</t>
    <phoneticPr fontId="50"/>
  </si>
  <si>
    <t>看護の問題点（問題とした根拠も述べること）、看護目標</t>
    <rPh sb="3" eb="6">
      <t>モンダイ</t>
    </rPh>
    <rPh sb="7" eb="9">
      <t>モンダイ</t>
    </rPh>
    <rPh sb="12" eb="14">
      <t>コンキョ</t>
    </rPh>
    <rPh sb="15" eb="16">
      <t>ノベ</t>
    </rPh>
    <rPh sb="22" eb="26">
      <t>カンゴ</t>
    </rPh>
    <phoneticPr fontId="50"/>
  </si>
  <si>
    <t>所属施設</t>
    <phoneticPr fontId="50"/>
  </si>
  <si>
    <t>氏名</t>
    <phoneticPr fontId="50"/>
  </si>
  <si>
    <r>
      <t>受験</t>
    </r>
    <r>
      <rPr>
        <sz val="6"/>
        <color rgb="FF000000"/>
        <rFont val="ＭＳ 明朝"/>
        <family val="1"/>
        <charset val="128"/>
      </rPr>
      <t xml:space="preserve">
</t>
    </r>
    <r>
      <rPr>
        <sz val="12"/>
        <color rgb="FF000000"/>
        <rFont val="ＭＳ 明朝"/>
        <family val="1"/>
        <charset val="128"/>
      </rPr>
      <t xml:space="preserve">
番号</t>
    </r>
    <rPh sb="0" eb="3">
      <t>ジュケn</t>
    </rPh>
    <phoneticPr fontId="50"/>
  </si>
  <si>
    <t>受験票</t>
    <phoneticPr fontId="50"/>
  </si>
  <si>
    <t>A</t>
    <phoneticPr fontId="50"/>
  </si>
  <si>
    <r>
      <t>　　　　　　　　　　　　　　　　　　　　　　　　　　　</t>
    </r>
    <r>
      <rPr>
        <u/>
        <sz val="11"/>
        <color theme="1"/>
        <rFont val="ＭＳ 明朝"/>
        <family val="1"/>
        <charset val="128"/>
      </rPr>
      <t>　　　　　　　　　　　</t>
    </r>
    <phoneticPr fontId="50"/>
  </si>
  <si>
    <t>実務研修　
報告書</t>
    <phoneticPr fontId="50"/>
  </si>
  <si>
    <t>3-1</t>
    <phoneticPr fontId="50"/>
  </si>
  <si>
    <t>3-2</t>
    <phoneticPr fontId="50"/>
  </si>
  <si>
    <t>3-3</t>
    <phoneticPr fontId="50"/>
  </si>
  <si>
    <t>事例要約書</t>
    <phoneticPr fontId="50"/>
  </si>
  <si>
    <t>受験志望理由書</t>
    <phoneticPr fontId="50"/>
  </si>
  <si>
    <t>銀行振込控え
貼付票</t>
    <phoneticPr fontId="50"/>
  </si>
  <si>
    <t>看護師免許証
コピー</t>
    <phoneticPr fontId="50"/>
  </si>
  <si>
    <t>出願書類確認票</t>
    <phoneticPr fontId="50"/>
  </si>
  <si>
    <t>B</t>
    <phoneticPr fontId="50"/>
  </si>
  <si>
    <t>7-1</t>
    <phoneticPr fontId="50"/>
  </si>
  <si>
    <t>7-2</t>
    <phoneticPr fontId="50"/>
  </si>
  <si>
    <t>　　人材開発センター長　殿</t>
    <phoneticPr fontId="50"/>
  </si>
  <si>
    <t>ことを証明します。</t>
    <rPh sb="3" eb="5">
      <t>ショウメイ</t>
    </rPh>
    <phoneticPr fontId="50"/>
  </si>
  <si>
    <t>フリガナ</t>
    <phoneticPr fontId="50"/>
  </si>
  <si>
    <r>
      <t>※この受験票</t>
    </r>
    <r>
      <rPr>
        <sz val="10.5"/>
        <color theme="1"/>
        <rFont val="ＭＳ 明朝"/>
        <family val="1"/>
        <charset val="128"/>
      </rPr>
      <t>Aは、試験当日に必ず携帯すること</t>
    </r>
  </si>
  <si>
    <t>　1）本教育課程を志望した理由</t>
    <rPh sb="3" eb="4">
      <t>ホン</t>
    </rPh>
    <rPh sb="4" eb="6">
      <t>キョウイク</t>
    </rPh>
    <rPh sb="6" eb="8">
      <t>カテイ</t>
    </rPh>
    <phoneticPr fontId="50"/>
  </si>
  <si>
    <t>　2）本教育課程を終了した後の自己の活動計画や展望</t>
    <rPh sb="3" eb="4">
      <t>ホン</t>
    </rPh>
    <rPh sb="4" eb="6">
      <t>キョウイク</t>
    </rPh>
    <rPh sb="6" eb="8">
      <t>カテイ</t>
    </rPh>
    <rPh sb="9" eb="11">
      <t>シュウリョウ</t>
    </rPh>
    <rPh sb="15" eb="17">
      <t>ジコ</t>
    </rPh>
    <rPh sb="23" eb="25">
      <t>テンボウ</t>
    </rPh>
    <phoneticPr fontId="50"/>
  </si>
  <si>
    <t>　3) フォントは11ポイント、変更は不可とする</t>
    <rPh sb="16" eb="18">
      <t>ヘンコウ</t>
    </rPh>
    <rPh sb="19" eb="21">
      <t>フカ</t>
    </rPh>
    <phoneticPr fontId="50"/>
  </si>
  <si>
    <t>患者の状況（患者のプロフィール・疾患・症状・治療・経過）</t>
    <phoneticPr fontId="50"/>
  </si>
  <si>
    <t>看護の実際（看護上の問題点・評価を含む）</t>
    <phoneticPr fontId="50"/>
  </si>
  <si>
    <t>※剥がれないようにのり付けする（用紙に収まらない場合は横向きに添付可）</t>
    <rPh sb="16" eb="18">
      <t>ヨウシ</t>
    </rPh>
    <rPh sb="19" eb="20">
      <t>オサ</t>
    </rPh>
    <rPh sb="24" eb="26">
      <t>バアイ</t>
    </rPh>
    <rPh sb="27" eb="29">
      <t>ヨコム</t>
    </rPh>
    <rPh sb="31" eb="33">
      <t>テンプ</t>
    </rPh>
    <rPh sb="33" eb="34">
      <t>カ</t>
    </rPh>
    <phoneticPr fontId="50"/>
  </si>
  <si>
    <t>推薦書</t>
    <phoneticPr fontId="50"/>
  </si>
  <si>
    <t>年</t>
    <rPh sb="0" eb="1">
      <t>ネン</t>
    </rPh>
    <phoneticPr fontId="50"/>
  </si>
  <si>
    <t>日</t>
    <rPh sb="0" eb="1">
      <t>ニチ</t>
    </rPh>
    <phoneticPr fontId="50"/>
  </si>
  <si>
    <t>月</t>
    <rPh sb="0" eb="1">
      <t>ガツ</t>
    </rPh>
    <phoneticPr fontId="50"/>
  </si>
  <si>
    <t>〒</t>
    <phoneticPr fontId="50"/>
  </si>
  <si>
    <t>西暦</t>
    <rPh sb="0" eb="2">
      <t>セイレキ</t>
    </rPh>
    <phoneticPr fontId="50"/>
  </si>
  <si>
    <t>満</t>
    <rPh sb="0" eb="1">
      <t>マン</t>
    </rPh>
    <phoneticPr fontId="50"/>
  </si>
  <si>
    <t>歳</t>
    <rPh sb="0" eb="1">
      <t>サイ</t>
    </rPh>
    <phoneticPr fontId="50"/>
  </si>
  <si>
    <t>号</t>
    <rPh sb="0" eb="1">
      <t>ゴウ</t>
    </rPh>
    <phoneticPr fontId="50"/>
  </si>
  <si>
    <t>栄養及び水分管理に係る薬剤投与関連</t>
  </si>
  <si>
    <t>呼吸器（長期呼吸療法に係るもの）関連</t>
  </si>
  <si>
    <t>現在</t>
    <rPh sb="0" eb="2">
      <t>ゲンザイ</t>
    </rPh>
    <phoneticPr fontId="50"/>
  </si>
  <si>
    <t>施設概要(選択)　</t>
    <rPh sb="5" eb="7">
      <t>センタク</t>
    </rPh>
    <phoneticPr fontId="50"/>
  </si>
  <si>
    <t>月</t>
    <rPh sb="0" eb="1">
      <t>ガツ</t>
    </rPh>
    <phoneticPr fontId="50"/>
  </si>
  <si>
    <t>年（西暦）</t>
    <rPh sb="0" eb="1">
      <t>ネン</t>
    </rPh>
    <rPh sb="2" eb="4">
      <t>セイレキ</t>
    </rPh>
    <phoneticPr fontId="50"/>
  </si>
  <si>
    <t>特定行為区分</t>
    <rPh sb="0" eb="6">
      <t>トクテイコウイクブン</t>
    </rPh>
    <phoneticPr fontId="50"/>
  </si>
  <si>
    <t>年</t>
    <rPh sb="0" eb="1">
      <t>ネン</t>
    </rPh>
    <phoneticPr fontId="50"/>
  </si>
  <si>
    <t>月</t>
    <rPh sb="0" eb="1">
      <t>ガツ</t>
    </rPh>
    <phoneticPr fontId="50"/>
  </si>
  <si>
    <t>2 所属した部署の名称と具体的な特徴</t>
    <rPh sb="2" eb="4">
      <t>ショゾク</t>
    </rPh>
    <rPh sb="6" eb="8">
      <t>ブセィオ</t>
    </rPh>
    <rPh sb="9" eb="11">
      <t>メイ</t>
    </rPh>
    <rPh sb="12" eb="14">
      <t>グタイ</t>
    </rPh>
    <rPh sb="14" eb="15">
      <t>テキ</t>
    </rPh>
    <phoneticPr fontId="50"/>
  </si>
  <si>
    <t>印</t>
    <rPh sb="0" eb="1">
      <t>イン</t>
    </rPh>
    <phoneticPr fontId="50"/>
  </si>
  <si>
    <t>氏名</t>
    <rPh sb="0" eb="2">
      <t>シメイ</t>
    </rPh>
    <phoneticPr fontId="50"/>
  </si>
  <si>
    <t>小児プライマリケア事例要約書</t>
    <phoneticPr fontId="50"/>
  </si>
  <si>
    <t>症例№3</t>
    <phoneticPr fontId="50"/>
  </si>
  <si>
    <t>看護の実際（結果・評価を含む）</t>
    <rPh sb="0" eb="2">
      <t>カンゴ</t>
    </rPh>
    <rPh sb="3" eb="5">
      <t>ジッサイ</t>
    </rPh>
    <rPh sb="6" eb="8">
      <t>ケッカ</t>
    </rPh>
    <rPh sb="9" eb="11">
      <t>ヒョウカ</t>
    </rPh>
    <rPh sb="12" eb="13">
      <t>フク</t>
    </rPh>
    <phoneticPr fontId="50"/>
  </si>
  <si>
    <r>
      <t>（貼付欄）</t>
    </r>
    <r>
      <rPr>
        <b/>
        <sz val="11"/>
        <color theme="1"/>
        <rFont val="ＭＳ 明朝"/>
        <family val="1"/>
        <charset val="128"/>
      </rPr>
      <t>銀行振込の控え</t>
    </r>
    <r>
      <rPr>
        <b/>
        <sz val="11"/>
        <color theme="1"/>
        <rFont val="Century"/>
        <family val="1"/>
      </rPr>
      <t>(</t>
    </r>
    <r>
      <rPr>
        <b/>
        <sz val="11"/>
        <color theme="1"/>
        <rFont val="ＭＳ 明朝"/>
        <family val="1"/>
        <charset val="128"/>
      </rPr>
      <t>コピー可</t>
    </r>
    <r>
      <rPr>
        <b/>
        <sz val="11"/>
        <color theme="1"/>
        <rFont val="Century"/>
        <family val="1"/>
      </rPr>
      <t>)</t>
    </r>
    <r>
      <rPr>
        <b/>
        <sz val="11"/>
        <color theme="1"/>
        <rFont val="ＭＳ 明朝"/>
        <family val="1"/>
        <charset val="128"/>
      </rPr>
      <t>をここに貼付する</t>
    </r>
    <phoneticPr fontId="50"/>
  </si>
  <si>
    <t>氏名は自署であり、捺印をされている</t>
    <phoneticPr fontId="50"/>
  </si>
  <si>
    <t>捺印欄に捺印されている</t>
    <phoneticPr fontId="50"/>
  </si>
  <si>
    <t>所属施設名、学歴の学校名（学科・課程を含む）は正式名称で記載されている</t>
    <phoneticPr fontId="50"/>
  </si>
  <si>
    <t>写真は受験票と同一である</t>
    <phoneticPr fontId="50"/>
  </si>
  <si>
    <t>看護実務研修期間及び内容が間違いなく記載されている（勤務証明書と一致しているか）</t>
    <phoneticPr fontId="50"/>
  </si>
  <si>
    <t>看護師免許取得後、通算5年（60か月）以上実務研修をしている</t>
    <phoneticPr fontId="50"/>
  </si>
  <si>
    <t>そのうち3年（36か月）以上は、小児プライマリケア分野の実務研修をしている</t>
    <phoneticPr fontId="50"/>
  </si>
  <si>
    <t>枠およびフォントサイズ（11）が変更されていない</t>
    <phoneticPr fontId="50"/>
  </si>
  <si>
    <t>全5事例について、項目に沿って枠内に記載されている　　　　</t>
    <rPh sb="0" eb="1">
      <t>ゼン</t>
    </rPh>
    <phoneticPr fontId="50"/>
  </si>
  <si>
    <t>必要事項が記載されている</t>
    <phoneticPr fontId="50"/>
  </si>
  <si>
    <t>写真が貼付されている</t>
    <rPh sb="3" eb="5">
      <t>チョウヘゥ</t>
    </rPh>
    <phoneticPr fontId="50"/>
  </si>
  <si>
    <t>銀行振込の控えのコピーがのり付けで貼付されている</t>
    <phoneticPr fontId="50"/>
  </si>
  <si>
    <t>振込依頼人名が「CN　名前」となっている</t>
    <phoneticPr fontId="50"/>
  </si>
  <si>
    <t>看護師免許証をA4サイズに縮小コピーしている</t>
    <phoneticPr fontId="50"/>
  </si>
  <si>
    <r>
      <t>　　済生会横浜市東部病院</t>
    </r>
    <r>
      <rPr>
        <sz val="14"/>
        <color theme="1"/>
        <rFont val="Century"/>
        <family val="1"/>
      </rPr>
      <t xml:space="preserve"> </t>
    </r>
    <phoneticPr fontId="50"/>
  </si>
  <si>
    <r>
      <t>入</t>
    </r>
    <r>
      <rPr>
        <b/>
        <sz val="22"/>
        <color theme="1"/>
        <rFont val="Century"/>
        <family val="1"/>
      </rPr>
      <t xml:space="preserve"> </t>
    </r>
    <r>
      <rPr>
        <b/>
        <sz val="22"/>
        <color theme="1"/>
        <rFont val="ＭＳ 明朝"/>
        <family val="1"/>
        <charset val="128"/>
      </rPr>
      <t>学</t>
    </r>
    <r>
      <rPr>
        <b/>
        <sz val="22"/>
        <color theme="1"/>
        <rFont val="Century"/>
        <family val="1"/>
      </rPr>
      <t xml:space="preserve"> </t>
    </r>
    <r>
      <rPr>
        <b/>
        <sz val="22"/>
        <color theme="1"/>
        <rFont val="ＭＳ 明朝"/>
        <family val="1"/>
        <charset val="128"/>
      </rPr>
      <t>願</t>
    </r>
    <r>
      <rPr>
        <b/>
        <sz val="22"/>
        <color theme="1"/>
        <rFont val="Century"/>
        <family val="1"/>
      </rPr>
      <t xml:space="preserve"> </t>
    </r>
    <r>
      <rPr>
        <b/>
        <sz val="22"/>
        <color theme="1"/>
        <rFont val="ＭＳ 明朝"/>
        <family val="1"/>
        <charset val="128"/>
      </rPr>
      <t>書</t>
    </r>
    <phoneticPr fontId="50"/>
  </si>
  <si>
    <t>職位</t>
    <rPh sb="0" eb="2">
      <t>ショク</t>
    </rPh>
    <phoneticPr fontId="50"/>
  </si>
  <si>
    <t>休職期間を除いた
通算勤務年数　</t>
    <rPh sb="0" eb="4">
      <t>キュウショク</t>
    </rPh>
    <rPh sb="9" eb="10">
      <t>ツウサn</t>
    </rPh>
    <rPh sb="10" eb="14">
      <t>キンム</t>
    </rPh>
    <phoneticPr fontId="50"/>
  </si>
  <si>
    <t>日</t>
    <rPh sb="0" eb="1">
      <t>ニチ</t>
    </rPh>
    <phoneticPr fontId="50"/>
  </si>
  <si>
    <t>施設所在地</t>
    <rPh sb="0" eb="5">
      <t>シセツショザイチ</t>
    </rPh>
    <phoneticPr fontId="50"/>
  </si>
  <si>
    <t>印</t>
    <rPh sb="0" eb="1">
      <t>イン</t>
    </rPh>
    <phoneticPr fontId="50"/>
  </si>
  <si>
    <t>施設名</t>
    <rPh sb="0" eb="3">
      <t>シセテゥ</t>
    </rPh>
    <phoneticPr fontId="50"/>
  </si>
  <si>
    <t>TEL</t>
    <phoneticPr fontId="50"/>
  </si>
  <si>
    <t>　済生会横浜市東部病院人材開発センター認定看護師教育課程　小児プライマリケア分野の受講生として次の者を推薦いたします。</t>
    <phoneticPr fontId="50"/>
  </si>
  <si>
    <t>日</t>
    <rPh sb="0" eb="1">
      <t>ニチ</t>
    </rPh>
    <phoneticPr fontId="50"/>
  </si>
  <si>
    <t>月</t>
    <rPh sb="0" eb="1">
      <t>ガツ</t>
    </rPh>
    <phoneticPr fontId="50"/>
  </si>
  <si>
    <t>年</t>
    <rPh sb="0" eb="1">
      <t>ネン</t>
    </rPh>
    <phoneticPr fontId="50"/>
  </si>
  <si>
    <t>記入日</t>
    <rPh sb="0" eb="3">
      <t>キニュウビ</t>
    </rPh>
    <phoneticPr fontId="50"/>
  </si>
  <si>
    <t>西暦</t>
    <rPh sb="0" eb="2">
      <t>セイレキ</t>
    </rPh>
    <phoneticPr fontId="50"/>
  </si>
  <si>
    <t>所属</t>
    <rPh sb="0" eb="2">
      <t>ショゾク</t>
    </rPh>
    <phoneticPr fontId="50"/>
  </si>
  <si>
    <t>役職</t>
    <rPh sb="0" eb="2">
      <t>ヤクセィオ</t>
    </rPh>
    <phoneticPr fontId="50"/>
  </si>
  <si>
    <t>TEL</t>
    <phoneticPr fontId="50"/>
  </si>
  <si>
    <t>携帯番号</t>
    <phoneticPr fontId="50"/>
  </si>
  <si>
    <t>内線</t>
    <rPh sb="0" eb="2">
      <t>ナイセン</t>
    </rPh>
    <phoneticPr fontId="50"/>
  </si>
  <si>
    <t>2）看護研究業績 （学会及び研究会等への発表・学術誌投稿業績など）</t>
    <phoneticPr fontId="50"/>
  </si>
  <si>
    <t>＊施設が複数の場合（現在勤務している施設にて認定看護分野が3年に満たない場合）は、１施設につき、１枚の用紙に実績を記載する</t>
    <rPh sb="0" eb="1">
      <t>＊</t>
    </rPh>
    <rPh sb="1" eb="3">
      <t>シセテゥ</t>
    </rPh>
    <rPh sb="4" eb="6">
      <t>フクスウ</t>
    </rPh>
    <rPh sb="7" eb="9">
      <t>バアイ</t>
    </rPh>
    <rPh sb="10" eb="12">
      <t>ゲンザイ</t>
    </rPh>
    <rPh sb="12" eb="14">
      <t>キンム</t>
    </rPh>
    <rPh sb="18" eb="20">
      <t>シセテゥ</t>
    </rPh>
    <rPh sb="22" eb="28">
      <t>ニンテイ</t>
    </rPh>
    <rPh sb="32" eb="33">
      <t>ミタナイ</t>
    </rPh>
    <phoneticPr fontId="50"/>
  </si>
  <si>
    <t>記入日</t>
    <rPh sb="0" eb="3">
      <t>キニュウビ</t>
    </rPh>
    <phoneticPr fontId="50"/>
  </si>
  <si>
    <r>
      <t>申請者氏名</t>
    </r>
    <r>
      <rPr>
        <sz val="12"/>
        <color theme="1"/>
        <rFont val="ＭＳ 明朝"/>
        <family val="1"/>
        <charset val="128"/>
      </rPr>
      <t>　　　　　　</t>
    </r>
    <phoneticPr fontId="50"/>
  </si>
  <si>
    <t>時間 / 月</t>
    <rPh sb="0" eb="2">
      <t>ジカn</t>
    </rPh>
    <rPh sb="5" eb="6">
      <t>ツキ</t>
    </rPh>
    <phoneticPr fontId="50"/>
  </si>
  <si>
    <t xml:space="preserve"> /　月</t>
    <rPh sb="3" eb="4">
      <t>ツキ</t>
    </rPh>
    <phoneticPr fontId="50"/>
  </si>
  <si>
    <r>
      <rPr>
        <b/>
        <sz val="12"/>
        <color theme="1"/>
        <rFont val="Century"/>
        <family val="1"/>
      </rPr>
      <t xml:space="preserve"> </t>
    </r>
    <r>
      <rPr>
        <b/>
        <sz val="12"/>
        <color theme="1"/>
        <rFont val="ＭＳ 明朝"/>
        <family val="1"/>
        <charset val="128"/>
      </rPr>
      <t>施設名：　　　　　</t>
    </r>
    <phoneticPr fontId="50"/>
  </si>
  <si>
    <t>教育機関
控え</t>
    <rPh sb="0" eb="4">
      <t>キョウイクキカン</t>
    </rPh>
    <rPh sb="5" eb="6">
      <t>ヒカ</t>
    </rPh>
    <phoneticPr fontId="50"/>
  </si>
  <si>
    <t>受験者
控え</t>
    <phoneticPr fontId="50"/>
  </si>
  <si>
    <r>
      <t>※出願者は</t>
    </r>
    <r>
      <rPr>
        <b/>
        <u/>
        <sz val="11"/>
        <color theme="1"/>
        <rFont val="ＭＳ 明朝"/>
        <family val="1"/>
        <charset val="128"/>
      </rPr>
      <t>提出した書類の控えを手元に保管</t>
    </r>
    <r>
      <rPr>
        <sz val="11"/>
        <color theme="1"/>
        <rFont val="ＭＳ 明朝"/>
        <family val="1"/>
        <charset val="128"/>
      </rPr>
      <t>すること</t>
    </r>
    <phoneticPr fontId="50"/>
  </si>
  <si>
    <t>事務局　　✓</t>
    <rPh sb="0" eb="3">
      <t>ジムキョク</t>
    </rPh>
    <phoneticPr fontId="50"/>
  </si>
  <si>
    <t>所属施設名</t>
    <rPh sb="0" eb="5">
      <t>ショゾクシセツメイ</t>
    </rPh>
    <phoneticPr fontId="50"/>
  </si>
  <si>
    <t>部署</t>
    <rPh sb="0" eb="2">
      <t>ブショ</t>
    </rPh>
    <phoneticPr fontId="50"/>
  </si>
  <si>
    <t>職位</t>
    <rPh sb="0" eb="2">
      <t>ショクイ</t>
    </rPh>
    <phoneticPr fontId="50"/>
  </si>
  <si>
    <r>
      <rPr>
        <sz val="16"/>
        <color theme="1"/>
        <rFont val="ＭＳ 明朝"/>
        <family val="1"/>
        <charset val="128"/>
      </rPr>
      <t>私は、済生会横浜市東部病院人材開発センター認定看護師教育課程における小児プライマリケア分野教育課程へ入学したく、ここに関係書類を添えて申請いたします。</t>
    </r>
    <r>
      <rPr>
        <sz val="14"/>
        <color theme="1"/>
        <rFont val="ＭＳ 明朝"/>
        <family val="1"/>
        <charset val="128"/>
      </rPr>
      <t xml:space="preserve">
</t>
    </r>
    <phoneticPr fontId="50"/>
  </si>
  <si>
    <r>
      <t>氏名（</t>
    </r>
    <r>
      <rPr>
        <b/>
        <sz val="12"/>
        <color theme="1"/>
        <rFont val="ＭＳ 明朝"/>
        <family val="1"/>
        <charset val="128"/>
      </rPr>
      <t>自署</t>
    </r>
    <r>
      <rPr>
        <sz val="12"/>
        <color theme="1"/>
        <rFont val="ＭＳ 明朝"/>
        <family val="1"/>
        <charset val="128"/>
      </rPr>
      <t>）　　　　　　　　　　　　   　</t>
    </r>
    <r>
      <rPr>
        <b/>
        <sz val="10"/>
        <color theme="1"/>
        <rFont val="ＭＳ 明朝"/>
        <family val="1"/>
        <charset val="128"/>
      </rPr>
      <t>印</t>
    </r>
    <phoneticPr fontId="50"/>
  </si>
  <si>
    <t>※これまであなたが行った継続的・中心的な小児看護や小児の家族看護内容を要約して、全部で５事例記載してください。</t>
    <rPh sb="9" eb="10">
      <t>オコナ</t>
    </rPh>
    <rPh sb="12" eb="15">
      <t>ケイゾクテキ</t>
    </rPh>
    <rPh sb="16" eb="19">
      <t>チュウシンテキ</t>
    </rPh>
    <rPh sb="20" eb="22">
      <t>ショウニ</t>
    </rPh>
    <rPh sb="22" eb="24">
      <t>カンゴ</t>
    </rPh>
    <rPh sb="25" eb="27">
      <t>ショウニ</t>
    </rPh>
    <rPh sb="28" eb="30">
      <t>カゾク</t>
    </rPh>
    <rPh sb="30" eb="32">
      <t>カンゴ</t>
    </rPh>
    <rPh sb="32" eb="34">
      <t>ナイヨウ</t>
    </rPh>
    <rPh sb="35" eb="37">
      <t>ヨウヤク</t>
    </rPh>
    <rPh sb="40" eb="42">
      <t>ゼンブ</t>
    </rPh>
    <rPh sb="44" eb="46">
      <t>ジレイ</t>
    </rPh>
    <rPh sb="46" eb="48">
      <t>キサイ</t>
    </rPh>
    <phoneticPr fontId="50"/>
  </si>
  <si>
    <t>通算5年以上（3年以上は小児プライマリケア分野）の実務実績を満たす勤務証明が記載されている　</t>
    <phoneticPr fontId="50"/>
  </si>
  <si>
    <r>
      <t>推薦者の署名捺印がある　</t>
    </r>
    <r>
      <rPr>
        <b/>
        <sz val="11"/>
        <color rgb="FFFF0000"/>
        <rFont val="ＭＳ 明朝"/>
        <family val="1"/>
        <charset val="128"/>
      </rPr>
      <t>＊在職中の者のみ提出</t>
    </r>
    <rPh sb="0" eb="3">
      <t>スイセn</t>
    </rPh>
    <rPh sb="4" eb="6">
      <t>ショメイ</t>
    </rPh>
    <rPh sb="6" eb="8">
      <t>ナツイn</t>
    </rPh>
    <rPh sb="13" eb="15">
      <t>ザイショク</t>
    </rPh>
    <rPh sb="15" eb="16">
      <t>チュウ</t>
    </rPh>
    <phoneticPr fontId="50"/>
  </si>
  <si>
    <t>受講歴の有無(選択)</t>
    <rPh sb="0" eb="3">
      <t>ジュコウレキ</t>
    </rPh>
    <rPh sb="4" eb="6">
      <t>ウム</t>
    </rPh>
    <rPh sb="7" eb="9">
      <t>センタク</t>
    </rPh>
    <phoneticPr fontId="50"/>
  </si>
  <si>
    <t>本紙の全ての項目にチェックがされている</t>
    <rPh sb="0" eb="2">
      <t>ホンシ</t>
    </rPh>
    <phoneticPr fontId="50"/>
  </si>
  <si>
    <r>
      <t>入学検定料</t>
    </r>
    <r>
      <rPr>
        <sz val="10.5"/>
        <color theme="1"/>
        <rFont val="Century"/>
        <family val="1"/>
      </rPr>
      <t>50,000</t>
    </r>
    <r>
      <rPr>
        <sz val="10.5"/>
        <color theme="1"/>
        <rFont val="ＭＳ 明朝"/>
        <family val="1"/>
        <charset val="128"/>
      </rPr>
      <t>円を受験者本人名義（CN氏名）で振込み、振込控えをコピーし枠内に貼付する。</t>
    </r>
    <rPh sb="23" eb="25">
      <t>シメイ</t>
    </rPh>
    <phoneticPr fontId="50"/>
  </si>
  <si>
    <t>その他</t>
    <rPh sb="2" eb="3">
      <t>ホカ</t>
    </rPh>
    <phoneticPr fontId="50"/>
  </si>
  <si>
    <r>
      <t>履</t>
    </r>
    <r>
      <rPr>
        <b/>
        <sz val="20"/>
        <color theme="1"/>
        <rFont val="Century"/>
        <family val="1"/>
      </rPr>
      <t xml:space="preserve"> </t>
    </r>
    <r>
      <rPr>
        <b/>
        <sz val="20"/>
        <color theme="1"/>
        <rFont val="ＭＳ 明朝"/>
        <family val="1"/>
        <charset val="128"/>
      </rPr>
      <t>歴</t>
    </r>
    <r>
      <rPr>
        <b/>
        <sz val="20"/>
        <color theme="1"/>
        <rFont val="Century"/>
        <family val="1"/>
      </rPr>
      <t xml:space="preserve"> </t>
    </r>
    <r>
      <rPr>
        <b/>
        <sz val="20"/>
        <color theme="1"/>
        <rFont val="ＭＳ 明朝"/>
        <family val="1"/>
        <charset val="128"/>
      </rPr>
      <t>書</t>
    </r>
    <phoneticPr fontId="50"/>
  </si>
  <si>
    <t>氏　名</t>
    <phoneticPr fontId="50"/>
  </si>
  <si>
    <t>就業月数</t>
    <rPh sb="0" eb="2">
      <t>シュウギョウ</t>
    </rPh>
    <rPh sb="2" eb="4">
      <t>ゲッスウ</t>
    </rPh>
    <phoneticPr fontId="50"/>
  </si>
  <si>
    <t>就業年数</t>
    <rPh sb="0" eb="2">
      <t>シュウギョウ</t>
    </rPh>
    <rPh sb="2" eb="3">
      <t>ドシ</t>
    </rPh>
    <rPh sb="3" eb="4">
      <t>スウ</t>
    </rPh>
    <phoneticPr fontId="50"/>
  </si>
  <si>
    <r>
      <t xml:space="preserve">就業開始年月
</t>
    </r>
    <r>
      <rPr>
        <sz val="8"/>
        <color theme="1"/>
        <rFont val="MS Mincho"/>
        <family val="1"/>
        <charset val="128"/>
      </rPr>
      <t>西暦年/月/日</t>
    </r>
    <rPh sb="0" eb="2">
      <t>シュウギョウ</t>
    </rPh>
    <rPh sb="2" eb="4">
      <t>カイシ</t>
    </rPh>
    <rPh sb="4" eb="6">
      <t>ネンゲツ</t>
    </rPh>
    <rPh sb="7" eb="9">
      <t>セイレキ</t>
    </rPh>
    <rPh sb="9" eb="10">
      <t>ネン</t>
    </rPh>
    <rPh sb="11" eb="12">
      <t>ガツ</t>
    </rPh>
    <rPh sb="13" eb="14">
      <t>ヒ</t>
    </rPh>
    <phoneticPr fontId="50"/>
  </si>
  <si>
    <r>
      <t xml:space="preserve">就業終了年月
</t>
    </r>
    <r>
      <rPr>
        <sz val="8"/>
        <color theme="1"/>
        <rFont val="MS Mincho"/>
        <family val="1"/>
        <charset val="128"/>
      </rPr>
      <t>西暦年/月/日</t>
    </r>
    <rPh sb="0" eb="2">
      <t>シュウギョウ</t>
    </rPh>
    <rPh sb="2" eb="4">
      <t>シュウリョウ</t>
    </rPh>
    <rPh sb="4" eb="6">
      <t>ネンゲツ</t>
    </rPh>
    <rPh sb="7" eb="9">
      <t>セイレキ</t>
    </rPh>
    <rPh sb="9" eb="10">
      <t>ネン</t>
    </rPh>
    <rPh sb="11" eb="12">
      <t>ガツ</t>
    </rPh>
    <rPh sb="13" eb="14">
      <t>ヒ</t>
    </rPh>
    <phoneticPr fontId="50"/>
  </si>
  <si>
    <t>全実務期間合計年月</t>
    <rPh sb="0" eb="1">
      <t>ゼン</t>
    </rPh>
    <rPh sb="1" eb="3">
      <t>ジツム</t>
    </rPh>
    <rPh sb="3" eb="5">
      <t>キカン</t>
    </rPh>
    <rPh sb="5" eb="7">
      <t>ゴウケイ</t>
    </rPh>
    <rPh sb="7" eb="9">
      <t>ネンゲツ</t>
    </rPh>
    <phoneticPr fontId="50"/>
  </si>
  <si>
    <t>全実務期間合計月数</t>
    <rPh sb="0" eb="1">
      <t>ゼン</t>
    </rPh>
    <rPh sb="1" eb="3">
      <t>ジツム</t>
    </rPh>
    <rPh sb="3" eb="5">
      <t>キカン</t>
    </rPh>
    <rPh sb="5" eb="7">
      <t>ゴウケイ</t>
    </rPh>
    <rPh sb="7" eb="9">
      <t>ゲッスウ</t>
    </rPh>
    <phoneticPr fontId="50"/>
  </si>
  <si>
    <t>済生会〇〇病院</t>
    <rPh sb="0" eb="3">
      <t>サイセイカイ</t>
    </rPh>
    <rPh sb="5" eb="7">
      <t>ビョウイン</t>
    </rPh>
    <phoneticPr fontId="50"/>
  </si>
  <si>
    <t>小児病棟</t>
    <rPh sb="0" eb="4">
      <t>ショウニビョウトウ</t>
    </rPh>
    <phoneticPr fontId="50"/>
  </si>
  <si>
    <t>スタッフ</t>
    <phoneticPr fontId="50"/>
  </si>
  <si>
    <t>就業合計月数</t>
    <rPh sb="0" eb="2">
      <t>シュウギョウ</t>
    </rPh>
    <rPh sb="2" eb="4">
      <t>ゴウケイ</t>
    </rPh>
    <rPh sb="4" eb="6">
      <t>ゲッスウ</t>
    </rPh>
    <phoneticPr fontId="50"/>
  </si>
  <si>
    <t>通算常勤勤務年月</t>
    <rPh sb="0" eb="4">
      <t>ツウサンジョウキン</t>
    </rPh>
    <rPh sb="4" eb="8">
      <t>キンムネンゲツ</t>
    </rPh>
    <phoneticPr fontId="50"/>
  </si>
  <si>
    <t>カ月</t>
    <rPh sb="1" eb="2">
      <t>ゲツ</t>
    </rPh>
    <phoneticPr fontId="50"/>
  </si>
  <si>
    <t>カ月</t>
    <rPh sb="1" eb="2">
      <t>ゲツ</t>
    </rPh>
    <phoneticPr fontId="50"/>
  </si>
  <si>
    <t>休職月数</t>
    <rPh sb="0" eb="2">
      <t>キュウショク</t>
    </rPh>
    <rPh sb="2" eb="4">
      <t>ゲッスウ</t>
    </rPh>
    <phoneticPr fontId="50"/>
  </si>
  <si>
    <t>休職年月</t>
    <rPh sb="0" eb="2">
      <t>キュウショク</t>
    </rPh>
    <rPh sb="2" eb="4">
      <t>ネンゲツ</t>
    </rPh>
    <phoneticPr fontId="50"/>
  </si>
  <si>
    <t>フルタイム</t>
    <phoneticPr fontId="50"/>
  </si>
  <si>
    <t>勤務時間</t>
    <rPh sb="0" eb="4">
      <t>キンムジカン</t>
    </rPh>
    <phoneticPr fontId="50"/>
  </si>
  <si>
    <t>フルタイム以外</t>
    <rPh sb="5" eb="7">
      <t>イガイ</t>
    </rPh>
    <phoneticPr fontId="50"/>
  </si>
  <si>
    <t>勤務時間数</t>
    <rPh sb="0" eb="5">
      <t>キンムジカンスウ</t>
    </rPh>
    <phoneticPr fontId="50"/>
  </si>
  <si>
    <t>勤務期間</t>
    <rPh sb="0" eb="2">
      <t>キンム</t>
    </rPh>
    <rPh sb="2" eb="4">
      <t>キカン</t>
    </rPh>
    <phoneticPr fontId="50"/>
  </si>
  <si>
    <t>休職期間</t>
    <rPh sb="0" eb="4">
      <t>キュウショクキカン</t>
    </rPh>
    <phoneticPr fontId="50"/>
  </si>
  <si>
    <r>
      <t xml:space="preserve">休職開始年月
</t>
    </r>
    <r>
      <rPr>
        <sz val="8"/>
        <color theme="1"/>
        <rFont val="MS Mincho"/>
        <family val="1"/>
        <charset val="128"/>
      </rPr>
      <t>西暦年/月/日</t>
    </r>
    <rPh sb="0" eb="2">
      <t>キュウショク</t>
    </rPh>
    <rPh sb="2" eb="4">
      <t>カイシ</t>
    </rPh>
    <rPh sb="4" eb="6">
      <t>ネンゲツ</t>
    </rPh>
    <rPh sb="7" eb="9">
      <t>セイレキ</t>
    </rPh>
    <rPh sb="9" eb="10">
      <t>ネン</t>
    </rPh>
    <rPh sb="11" eb="12">
      <t>ガツ</t>
    </rPh>
    <rPh sb="13" eb="14">
      <t>ヒ</t>
    </rPh>
    <phoneticPr fontId="50"/>
  </si>
  <si>
    <r>
      <t xml:space="preserve">休職終了年月
</t>
    </r>
    <r>
      <rPr>
        <sz val="8"/>
        <color theme="1"/>
        <rFont val="MS Mincho"/>
        <family val="1"/>
        <charset val="128"/>
      </rPr>
      <t>西暦年/月/日</t>
    </r>
    <rPh sb="0" eb="2">
      <t>キュウショク</t>
    </rPh>
    <rPh sb="2" eb="4">
      <t>シュウリョウ</t>
    </rPh>
    <rPh sb="4" eb="6">
      <t>ネンゲツ</t>
    </rPh>
    <rPh sb="7" eb="9">
      <t>セイレキ</t>
    </rPh>
    <rPh sb="9" eb="10">
      <t>ネン</t>
    </rPh>
    <rPh sb="11" eb="12">
      <t>ガツ</t>
    </rPh>
    <rPh sb="13" eb="14">
      <t>ヒ</t>
    </rPh>
    <phoneticPr fontId="50"/>
  </si>
  <si>
    <t>　上記の者は当施設において、下記の通り勤務</t>
    <rPh sb="1" eb="3">
      <t>ジョウ</t>
    </rPh>
    <rPh sb="4" eb="5">
      <t>モノ</t>
    </rPh>
    <rPh sb="6" eb="9">
      <t>トウシセテゥ</t>
    </rPh>
    <rPh sb="14" eb="16">
      <t>カキノ</t>
    </rPh>
    <rPh sb="19" eb="21">
      <t>キンム</t>
    </rPh>
    <phoneticPr fontId="50"/>
  </si>
  <si>
    <t>書類は印刷し、すべての文字が印刷されている</t>
    <rPh sb="0" eb="2">
      <t>ショルイ</t>
    </rPh>
    <rPh sb="3" eb="5">
      <t>インサツ</t>
    </rPh>
    <rPh sb="11" eb="13">
      <t>モジ</t>
    </rPh>
    <rPh sb="14" eb="16">
      <t>インサツ</t>
    </rPh>
    <phoneticPr fontId="50"/>
  </si>
  <si>
    <r>
      <t>出願書類を提出する前に、書類に不備がないかを確認して</t>
    </r>
    <r>
      <rPr>
        <sz val="11"/>
        <color theme="1"/>
        <rFont val="ＭＳ 明朝"/>
        <family val="1"/>
        <charset val="128"/>
      </rPr>
      <t>✓を入れ、
入学願書の上に付けて提出してください。</t>
    </r>
    <rPh sb="12" eb="14">
      <t>ショルイ</t>
    </rPh>
    <rPh sb="15" eb="17">
      <t>フビ</t>
    </rPh>
    <rPh sb="22" eb="24">
      <t>カクニン</t>
    </rPh>
    <rPh sb="28" eb="29">
      <t>イ</t>
    </rPh>
    <phoneticPr fontId="50"/>
  </si>
  <si>
    <t>書類全て</t>
    <rPh sb="0" eb="3">
      <t>ショルイスベ</t>
    </rPh>
    <phoneticPr fontId="50"/>
  </si>
  <si>
    <t>出願者
✓</t>
    <rPh sb="0" eb="3">
      <t>シュツガンシャ</t>
    </rPh>
    <phoneticPr fontId="50"/>
  </si>
  <si>
    <r>
      <t>　※年月は西暦で記載する
　※就業修了年月は</t>
    </r>
    <r>
      <rPr>
        <sz val="10"/>
        <rFont val="ＭＳ 明朝"/>
        <family val="1"/>
        <charset val="128"/>
      </rPr>
      <t>就業が完全に終了した月</t>
    </r>
    <r>
      <rPr>
        <sz val="10"/>
        <color theme="1"/>
        <rFont val="ＭＳ 明朝"/>
        <family val="1"/>
        <charset val="128"/>
      </rPr>
      <t>を入力する
　※就業年数は2022/8/31現在とし、現職は就業終了年月日に</t>
    </r>
    <r>
      <rPr>
        <sz val="10"/>
        <color rgb="FFFF0000"/>
        <rFont val="ＭＳ 明朝"/>
        <family val="1"/>
        <charset val="128"/>
      </rPr>
      <t>2022/8/31</t>
    </r>
    <r>
      <rPr>
        <sz val="10"/>
        <color theme="1"/>
        <rFont val="ＭＳ 明朝"/>
        <family val="1"/>
        <charset val="128"/>
      </rPr>
      <t>と入力する
　※就業終了した同月に、施設または部署が変更となった場合は翌月を入力する
　※一つ施設または部署の就業期間に</t>
    </r>
    <r>
      <rPr>
        <sz val="10"/>
        <color rgb="FFFF0000"/>
        <rFont val="ＭＳ 明朝"/>
        <family val="1"/>
        <charset val="128"/>
      </rPr>
      <t>重複して就業していることにならないように、</t>
    </r>
    <r>
      <rPr>
        <b/>
        <sz val="10"/>
        <color rgb="FFFF0000"/>
        <rFont val="ＭＳ 明朝"/>
        <family val="1"/>
        <charset val="128"/>
      </rPr>
      <t xml:space="preserve">
　　注意して就業開始・就業修了年月を入力</t>
    </r>
    <r>
      <rPr>
        <sz val="10"/>
        <color theme="1"/>
        <rFont val="ＭＳ 明朝"/>
        <family val="1"/>
        <charset val="128"/>
      </rPr>
      <t>してください</t>
    </r>
    <rPh sb="15" eb="17">
      <t>シュウギョウ</t>
    </rPh>
    <rPh sb="17" eb="19">
      <t>シュウリョウ</t>
    </rPh>
    <rPh sb="19" eb="21">
      <t>ネンゲツ</t>
    </rPh>
    <rPh sb="22" eb="24">
      <t>シュウギョウ</t>
    </rPh>
    <rPh sb="25" eb="27">
      <t>カンゼン</t>
    </rPh>
    <rPh sb="28" eb="30">
      <t>シュウリョウ</t>
    </rPh>
    <rPh sb="32" eb="33">
      <t>ゲツ</t>
    </rPh>
    <rPh sb="34" eb="36">
      <t>ニュウリョク</t>
    </rPh>
    <rPh sb="41" eb="45">
      <t>シュウギョウネンスウ</t>
    </rPh>
    <rPh sb="55" eb="57">
      <t>ゲンザイ</t>
    </rPh>
    <rPh sb="60" eb="62">
      <t>ゲンショク</t>
    </rPh>
    <rPh sb="90" eb="92">
      <t>シュウリョウ</t>
    </rPh>
    <rPh sb="164" eb="166">
      <t>チュウイ</t>
    </rPh>
    <phoneticPr fontId="50"/>
  </si>
  <si>
    <t>その他が「有」の場合には
特定行為区分を記入</t>
    <rPh sb="2" eb="3">
      <t>タ</t>
    </rPh>
    <rPh sb="5" eb="6">
      <t>アリ</t>
    </rPh>
    <rPh sb="8" eb="10">
      <t>バアイ</t>
    </rPh>
    <rPh sb="13" eb="15">
      <t>トクテイ</t>
    </rPh>
    <rPh sb="15" eb="17">
      <t>コウイ</t>
    </rPh>
    <rPh sb="17" eb="19">
      <t>クブン</t>
    </rPh>
    <rPh sb="20" eb="22">
      <t>キニュウ</t>
    </rPh>
    <phoneticPr fontId="50"/>
  </si>
  <si>
    <r>
      <rPr>
        <b/>
        <sz val="14"/>
        <color theme="1"/>
        <rFont val="ＭＳ 明朝"/>
        <family val="1"/>
        <charset val="128"/>
      </rPr>
      <t>４．認定看護分野歴における実績　</t>
    </r>
    <r>
      <rPr>
        <sz val="11"/>
        <color theme="1"/>
        <rFont val="ＭＳ 明朝"/>
        <family val="1"/>
        <charset val="128"/>
      </rPr>
      <t>※ない場合にはなしと記載する</t>
    </r>
    <phoneticPr fontId="50"/>
  </si>
  <si>
    <t>※　様式3-3, 5, 6, 7-1, 7-2, 7-3はWordの書式もあります。入力しやすい方を使用し提出してください。</t>
    <rPh sb="2" eb="4">
      <t>ヨウシキ</t>
    </rPh>
    <rPh sb="34" eb="36">
      <t>ショシキ</t>
    </rPh>
    <rPh sb="42" eb="44">
      <t>ニュウリョク</t>
    </rPh>
    <rPh sb="48" eb="49">
      <t>ホウ</t>
    </rPh>
    <rPh sb="50" eb="52">
      <t>シヨウ</t>
    </rPh>
    <rPh sb="53" eb="55">
      <t>テイシュツ</t>
    </rPh>
    <phoneticPr fontId="50"/>
  </si>
  <si>
    <r>
      <t>　※年月は西暦で記載する
　※就業修了年月は</t>
    </r>
    <r>
      <rPr>
        <sz val="10"/>
        <rFont val="ＭＳ 明朝"/>
        <family val="1"/>
        <charset val="128"/>
      </rPr>
      <t>就業が完全に終了した年月日</t>
    </r>
    <r>
      <rPr>
        <sz val="10"/>
        <color theme="1"/>
        <rFont val="ＭＳ 明朝"/>
        <family val="1"/>
        <charset val="128"/>
      </rPr>
      <t>を入力する
　※就業年数は2022/8/31現在とし、現職は就業終了年月日に</t>
    </r>
    <r>
      <rPr>
        <sz val="10"/>
        <color rgb="FFFF0000"/>
        <rFont val="ＭＳ 明朝"/>
        <family val="1"/>
        <charset val="128"/>
      </rPr>
      <t>2022/8/31</t>
    </r>
    <r>
      <rPr>
        <sz val="10"/>
        <color theme="1"/>
        <rFont val="ＭＳ 明朝"/>
        <family val="1"/>
        <charset val="128"/>
      </rPr>
      <t>と入力する
　※就業終了した同月に、施設または部署が変更となった場合は翌月を入力する
　※一つ施設または部署の就業期間に</t>
    </r>
    <r>
      <rPr>
        <sz val="10"/>
        <color rgb="FFFF0000"/>
        <rFont val="ＭＳ 明朝"/>
        <family val="1"/>
        <charset val="128"/>
      </rPr>
      <t>重複して就業していることにならないように、</t>
    </r>
    <r>
      <rPr>
        <b/>
        <sz val="10"/>
        <color rgb="FFFF0000"/>
        <rFont val="ＭＳ 明朝"/>
        <family val="1"/>
        <charset val="128"/>
      </rPr>
      <t xml:space="preserve">
　　注意して就業開始・就業修了年月を入力</t>
    </r>
    <r>
      <rPr>
        <sz val="10"/>
        <color theme="1"/>
        <rFont val="ＭＳ 明朝"/>
        <family val="1"/>
        <charset val="128"/>
      </rPr>
      <t>してください。</t>
    </r>
    <rPh sb="2" eb="4">
      <t>ネンゲツ</t>
    </rPh>
    <rPh sb="5" eb="7">
      <t>セイレキ</t>
    </rPh>
    <rPh sb="8" eb="10">
      <t>キサイ</t>
    </rPh>
    <rPh sb="15" eb="17">
      <t>シュウギョウ</t>
    </rPh>
    <rPh sb="17" eb="19">
      <t>シュウリョウ</t>
    </rPh>
    <rPh sb="19" eb="21">
      <t>ネンゲツ</t>
    </rPh>
    <rPh sb="22" eb="24">
      <t>シュウギョウ</t>
    </rPh>
    <rPh sb="25" eb="27">
      <t>カンゼン</t>
    </rPh>
    <rPh sb="28" eb="30">
      <t>シュウリョウ</t>
    </rPh>
    <rPh sb="32" eb="35">
      <t>ネンガッピ</t>
    </rPh>
    <rPh sb="36" eb="38">
      <t>ニュウリョク</t>
    </rPh>
    <rPh sb="43" eb="47">
      <t>シュウギョウネンスウ</t>
    </rPh>
    <rPh sb="57" eb="59">
      <t>ゲンザイ</t>
    </rPh>
    <rPh sb="62" eb="64">
      <t>ゲンショク</t>
    </rPh>
    <rPh sb="92" eb="94">
      <t>シュウリョウ</t>
    </rPh>
    <rPh sb="166" eb="168">
      <t>チュウイ</t>
    </rPh>
    <phoneticPr fontId="50"/>
  </si>
  <si>
    <r>
      <t>1. 在職期間（2023年8月31日までの）</t>
    </r>
    <r>
      <rPr>
        <sz val="10"/>
        <color rgb="FFFF0000"/>
        <rFont val="ＭＳ 明朝"/>
        <family val="1"/>
        <charset val="128"/>
      </rPr>
      <t>※在職中の場合には就業終了年月に2022/8/31と入力する</t>
    </r>
    <rPh sb="14" eb="15">
      <t>ガツ</t>
    </rPh>
    <rPh sb="17" eb="18">
      <t>ニチ</t>
    </rPh>
    <rPh sb="23" eb="26">
      <t>ザイショクチュウ</t>
    </rPh>
    <rPh sb="27" eb="29">
      <t>バアイ</t>
    </rPh>
    <rPh sb="31" eb="37">
      <t>シュウギョウシュウリョウネンゲツ</t>
    </rPh>
    <rPh sb="48" eb="50">
      <t>ニュウリョク</t>
    </rPh>
    <phoneticPr fontId="50"/>
  </si>
  <si>
    <t>※枠内に収まるように記載し、枠及びフォント(11ポイント)の変更は不可とします。</t>
    <rPh sb="33" eb="35">
      <t>フカ</t>
    </rPh>
    <phoneticPr fontId="50"/>
  </si>
  <si>
    <t>様式7-2</t>
    <rPh sb="0" eb="2">
      <t>ヨウシキ</t>
    </rPh>
    <phoneticPr fontId="50"/>
  </si>
  <si>
    <t>（様式7-1）</t>
    <phoneticPr fontId="50"/>
  </si>
  <si>
    <t>1）小児プライマリケア認定看護師</t>
    <rPh sb="2" eb="3">
      <t>ショウニ</t>
    </rPh>
    <rPh sb="11" eb="16">
      <t>ニンテイ</t>
    </rPh>
    <phoneticPr fontId="50"/>
  </si>
  <si>
    <t>2. 小児プライマリケア認定看護分野歴（所属施設名、所属部署名、職位）</t>
    <rPh sb="12" eb="14">
      <t>ニンテイ</t>
    </rPh>
    <rPh sb="14" eb="16">
      <t>カンゴ</t>
    </rPh>
    <rPh sb="16" eb="18">
      <t>ブンヤ</t>
    </rPh>
    <phoneticPr fontId="50"/>
  </si>
  <si>
    <r>
      <t>1.  下記の内容を踏まえて</t>
    </r>
    <r>
      <rPr>
        <u/>
        <sz val="12"/>
        <rFont val="ＭＳ 明朝"/>
        <family val="1"/>
        <charset val="128"/>
      </rPr>
      <t>枠内に</t>
    </r>
    <r>
      <rPr>
        <sz val="12"/>
        <rFont val="ＭＳ 明朝"/>
        <family val="1"/>
        <charset val="128"/>
      </rPr>
      <t>記載してください。</t>
    </r>
    <rPh sb="4" eb="6">
      <t>カキノ</t>
    </rPh>
    <rPh sb="7" eb="9">
      <t>ナイヨウ</t>
    </rPh>
    <rPh sb="10" eb="11">
      <t>フマエ</t>
    </rPh>
    <rPh sb="14" eb="16">
      <t>ワク</t>
    </rPh>
    <rPh sb="17" eb="19">
      <t>キサイ</t>
    </rPh>
    <phoneticPr fontId="50"/>
  </si>
  <si>
    <t>印</t>
    <phoneticPr fontId="5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</si>
</sst>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yyyy&quot;年&quot;m&quot;月&quot;d&quot;日&quot;;@"/>
    <numFmt numFmtId="178" formatCode="0.0_ "/>
  </numFmts>
  <fonts count="92">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2"/>
      <color rgb="FF006100"/>
      <name val="游ゴシック"/>
      <family val="2"/>
      <charset val="128"/>
      <scheme val="minor"/>
    </font>
    <font>
      <sz val="12"/>
      <color rgb="FF9C0006"/>
      <name val="游ゴシック"/>
      <family val="2"/>
      <charset val="128"/>
      <scheme val="minor"/>
    </font>
    <font>
      <sz val="12"/>
      <color rgb="FF9C5700"/>
      <name val="游ゴシック"/>
      <family val="2"/>
      <charset val="128"/>
      <scheme val="minor"/>
    </font>
    <font>
      <sz val="12"/>
      <color rgb="FF3F3F76"/>
      <name val="游ゴシック"/>
      <family val="2"/>
      <charset val="128"/>
      <scheme val="minor"/>
    </font>
    <font>
      <b/>
      <sz val="12"/>
      <color rgb="FF3F3F3F"/>
      <name val="游ゴシック"/>
      <family val="2"/>
      <charset val="128"/>
      <scheme val="minor"/>
    </font>
    <font>
      <b/>
      <sz val="12"/>
      <color rgb="FFFA7D00"/>
      <name val="游ゴシック"/>
      <family val="2"/>
      <charset val="128"/>
      <scheme val="minor"/>
    </font>
    <font>
      <sz val="12"/>
      <color rgb="FFFA7D00"/>
      <name val="游ゴシック"/>
      <family val="2"/>
      <charset val="128"/>
      <scheme val="minor"/>
    </font>
    <font>
      <b/>
      <sz val="12"/>
      <color theme="0"/>
      <name val="游ゴシック"/>
      <family val="2"/>
      <charset val="128"/>
      <scheme val="minor"/>
    </font>
    <font>
      <sz val="12"/>
      <color rgb="FFFF0000"/>
      <name val="游ゴシック"/>
      <family val="2"/>
      <charset val="128"/>
      <scheme val="minor"/>
    </font>
    <font>
      <i/>
      <sz val="12"/>
      <color rgb="FF7F7F7F"/>
      <name val="游ゴシック"/>
      <family val="2"/>
      <charset val="128"/>
      <scheme val="minor"/>
    </font>
    <font>
      <b/>
      <sz val="12"/>
      <color theme="1"/>
      <name val="游ゴシック"/>
      <family val="2"/>
      <charset val="128"/>
      <scheme val="minor"/>
    </font>
    <font>
      <sz val="12"/>
      <color theme="0"/>
      <name val="游ゴシック"/>
      <family val="2"/>
      <charset val="128"/>
      <scheme val="minor"/>
    </font>
    <font>
      <sz val="10.5"/>
      <color theme="1"/>
      <name val="Century"/>
      <family val="1"/>
    </font>
    <font>
      <sz val="16"/>
      <color theme="1"/>
      <name val="Century"/>
      <family val="1"/>
    </font>
    <font>
      <b/>
      <sz val="16"/>
      <color theme="1"/>
      <name val="Century"/>
      <family val="1"/>
    </font>
    <font>
      <b/>
      <sz val="20"/>
      <color theme="1"/>
      <name val="ＭＳ 明朝"/>
      <family val="1"/>
      <charset val="128"/>
    </font>
    <font>
      <b/>
      <sz val="20"/>
      <color theme="1"/>
      <name val="Century"/>
      <family val="1"/>
    </font>
    <font>
      <sz val="14"/>
      <color theme="1"/>
      <name val="Century"/>
      <family val="1"/>
    </font>
    <font>
      <sz val="11"/>
      <color theme="1"/>
      <name val="ＭＳ 明朝"/>
      <family val="1"/>
      <charset val="128"/>
    </font>
    <font>
      <sz val="11"/>
      <color theme="1"/>
      <name val="Century"/>
      <family val="1"/>
    </font>
    <font>
      <sz val="12"/>
      <color theme="1"/>
      <name val="ＭＳ 明朝"/>
      <family val="1"/>
      <charset val="128"/>
    </font>
    <font>
      <sz val="9"/>
      <color theme="1"/>
      <name val="ＭＳ 明朝"/>
      <family val="1"/>
      <charset val="128"/>
    </font>
    <font>
      <sz val="10"/>
      <color theme="1"/>
      <name val="ＭＳ 明朝"/>
      <family val="1"/>
      <charset val="128"/>
    </font>
    <font>
      <sz val="10"/>
      <color theme="1"/>
      <name val="Century"/>
      <family val="1"/>
    </font>
    <font>
      <sz val="2"/>
      <color theme="1"/>
      <name val="Century"/>
      <family val="1"/>
    </font>
    <font>
      <sz val="10.5"/>
      <color theme="1"/>
      <name val="ＭＳ 明朝"/>
      <family val="1"/>
      <charset val="128"/>
    </font>
    <font>
      <sz val="8"/>
      <color theme="1"/>
      <name val="ＭＳ 明朝"/>
      <family val="1"/>
      <charset val="128"/>
    </font>
    <font>
      <b/>
      <sz val="12"/>
      <color theme="1"/>
      <name val="Century"/>
      <family val="1"/>
    </font>
    <font>
      <u/>
      <sz val="11"/>
      <color theme="1"/>
      <name val="ＭＳ 明朝"/>
      <family val="1"/>
      <charset val="128"/>
    </font>
    <font>
      <b/>
      <sz val="14"/>
      <color theme="1"/>
      <name val="Century"/>
      <family val="1"/>
    </font>
    <font>
      <b/>
      <sz val="14"/>
      <color theme="1"/>
      <name val="ＭＳ 明朝"/>
      <family val="1"/>
      <charset val="128"/>
    </font>
    <font>
      <b/>
      <sz val="11"/>
      <color theme="1"/>
      <name val="Century"/>
      <family val="1"/>
    </font>
    <font>
      <b/>
      <sz val="11"/>
      <color theme="1"/>
      <name val="ＭＳ 明朝"/>
      <family val="1"/>
      <charset val="128"/>
    </font>
    <font>
      <sz val="4"/>
      <color theme="1"/>
      <name val="ＭＳ 明朝"/>
      <family val="1"/>
      <charset val="128"/>
    </font>
    <font>
      <sz val="16"/>
      <color theme="1"/>
      <name val="ＭＳ 明朝"/>
      <family val="1"/>
      <charset val="128"/>
    </font>
    <font>
      <sz val="20"/>
      <color theme="1"/>
      <name val="Century"/>
      <family val="1"/>
    </font>
    <font>
      <u/>
      <sz val="10.5"/>
      <color theme="1"/>
      <name val="ＭＳ 明朝"/>
      <family val="1"/>
      <charset val="128"/>
    </font>
    <font>
      <sz val="9"/>
      <color theme="1"/>
      <name val="ＭＳ Ｐゴシック"/>
      <family val="2"/>
      <charset val="128"/>
    </font>
    <font>
      <sz val="16"/>
      <color theme="1"/>
      <name val="ＭＳ Ｐゴシック"/>
      <family val="2"/>
      <charset val="128"/>
    </font>
    <font>
      <sz val="10.5"/>
      <color theme="1"/>
      <name val="ＭＳ ゴシック"/>
      <family val="2"/>
      <charset val="128"/>
    </font>
    <font>
      <b/>
      <sz val="12"/>
      <color theme="1"/>
      <name val="ＭＳ 明朝"/>
      <family val="1"/>
      <charset val="128"/>
    </font>
    <font>
      <sz val="10.5"/>
      <color rgb="FF000000"/>
      <name val="ＭＳ 明朝"/>
      <family val="1"/>
      <charset val="128"/>
    </font>
    <font>
      <sz val="6"/>
      <name val="游ゴシック"/>
      <family val="2"/>
      <charset val="128"/>
      <scheme val="minor"/>
    </font>
    <font>
      <sz val="12"/>
      <color rgb="FF000000"/>
      <name val="游ゴシック"/>
      <family val="3"/>
      <charset val="128"/>
      <scheme val="minor"/>
    </font>
    <font>
      <sz val="16"/>
      <color theme="1"/>
      <name val="游ゴシック"/>
      <family val="3"/>
      <charset val="128"/>
      <scheme val="minor"/>
    </font>
    <font>
      <b/>
      <sz val="11"/>
      <color rgb="FF000000"/>
      <name val="ＭＳ 明朝"/>
      <family val="1"/>
      <charset val="128"/>
    </font>
    <font>
      <sz val="10"/>
      <color rgb="FF000000"/>
      <name val="ＭＳ 明朝"/>
      <family val="1"/>
      <charset val="128"/>
    </font>
    <font>
      <sz val="20"/>
      <color theme="1"/>
      <name val="ＭＳ 明朝"/>
      <family val="1"/>
      <charset val="128"/>
    </font>
    <font>
      <sz val="12"/>
      <color rgb="FF000000"/>
      <name val="ＭＳ 明朝"/>
      <family val="1"/>
      <charset val="128"/>
    </font>
    <font>
      <sz val="6"/>
      <color rgb="FF000000"/>
      <name val="ＭＳ 明朝"/>
      <family val="1"/>
      <charset val="128"/>
    </font>
    <font>
      <sz val="18"/>
      <color theme="1"/>
      <name val="Century"/>
      <family val="1"/>
    </font>
    <font>
      <sz val="12"/>
      <color theme="1"/>
      <name val="ＭＳ Ｐ明朝"/>
      <family val="1"/>
      <charset val="128"/>
    </font>
    <font>
      <sz val="14"/>
      <color theme="1"/>
      <name val="ＭＳ 明朝"/>
      <family val="1"/>
      <charset val="128"/>
    </font>
    <font>
      <sz val="11"/>
      <color rgb="FF000000"/>
      <name val="ＭＳ 明朝"/>
      <family val="1"/>
      <charset val="128"/>
    </font>
    <font>
      <sz val="11"/>
      <name val="ＭＳ 明朝"/>
      <family val="1"/>
      <charset val="128"/>
    </font>
    <font>
      <sz val="12"/>
      <name val="ＭＳ Ｐ明朝"/>
      <family val="1"/>
      <charset val="128"/>
    </font>
    <font>
      <sz val="12"/>
      <name val="ＭＳ 明朝"/>
      <family val="1"/>
      <charset val="128"/>
    </font>
    <font>
      <b/>
      <sz val="11"/>
      <name val="ＭＳ 明朝"/>
      <family val="1"/>
      <charset val="128"/>
    </font>
    <font>
      <sz val="11"/>
      <color theme="1"/>
      <name val="ＭＳ Ｐ明朝"/>
      <family val="1"/>
      <charset val="128"/>
    </font>
    <font>
      <sz val="14"/>
      <color theme="1"/>
      <name val="游ゴシック"/>
      <family val="2"/>
      <charset val="128"/>
      <scheme val="minor"/>
    </font>
    <font>
      <b/>
      <sz val="22"/>
      <color theme="1"/>
      <name val="ＭＳ 明朝"/>
      <family val="1"/>
      <charset val="128"/>
    </font>
    <font>
      <b/>
      <sz val="22"/>
      <color theme="1"/>
      <name val="Century"/>
      <family val="1"/>
    </font>
    <font>
      <sz val="12"/>
      <color theme="1"/>
      <name val="MT平成明朝体W3 JIS X 0208"/>
      <family val="3"/>
      <charset val="128"/>
    </font>
    <font>
      <sz val="11"/>
      <color rgb="FFFF0000"/>
      <name val="ＭＳ 明朝"/>
      <family val="1"/>
      <charset val="128"/>
    </font>
    <font>
      <sz val="10.5"/>
      <color theme="1"/>
      <name val="游ゴシック"/>
      <family val="2"/>
      <charset val="128"/>
      <scheme val="minor"/>
    </font>
    <font>
      <b/>
      <u/>
      <sz val="11"/>
      <color theme="1"/>
      <name val="ＭＳ 明朝"/>
      <family val="1"/>
      <charset val="128"/>
    </font>
    <font>
      <sz val="10"/>
      <color theme="1"/>
      <name val="MS Mincho"/>
      <family val="1"/>
      <charset val="128"/>
    </font>
    <font>
      <sz val="9"/>
      <color theme="1"/>
      <name val="MS Mincho"/>
      <family val="1"/>
      <charset val="128"/>
    </font>
    <font>
      <sz val="16"/>
      <color rgb="FFFF0000"/>
      <name val="ＭＳ 明朝"/>
      <family val="1"/>
      <charset val="128"/>
    </font>
    <font>
      <b/>
      <sz val="12"/>
      <color rgb="FFFF0000"/>
      <name val="游ゴシック"/>
      <family val="3"/>
      <charset val="128"/>
      <scheme val="minor"/>
    </font>
    <font>
      <sz val="16"/>
      <color rgb="FF0070C0"/>
      <name val="ＭＳ 明朝"/>
      <family val="1"/>
      <charset val="128"/>
    </font>
    <font>
      <b/>
      <sz val="12"/>
      <color rgb="FF0070C0"/>
      <name val="ＭＳ 明朝"/>
      <family val="1"/>
      <charset val="128"/>
    </font>
    <font>
      <b/>
      <sz val="10"/>
      <color theme="1"/>
      <name val="ＭＳ 明朝"/>
      <family val="1"/>
      <charset val="128"/>
    </font>
    <font>
      <b/>
      <sz val="11"/>
      <color rgb="FFFF0000"/>
      <name val="ＭＳ 明朝"/>
      <family val="1"/>
      <charset val="128"/>
    </font>
    <font>
      <u/>
      <sz val="12"/>
      <name val="ＭＳ 明朝"/>
      <family val="1"/>
      <charset val="128"/>
    </font>
    <font>
      <sz val="11"/>
      <color rgb="FF0070C0"/>
      <name val="ＭＳ 明朝"/>
      <family val="1"/>
      <charset val="128"/>
    </font>
    <font>
      <sz val="10"/>
      <color rgb="FFFF0000"/>
      <name val="ＭＳ 明朝"/>
      <family val="1"/>
      <charset val="128"/>
    </font>
    <font>
      <b/>
      <sz val="10"/>
      <color rgb="FFFF0000"/>
      <name val="ＭＳ 明朝"/>
      <family val="1"/>
      <charset val="128"/>
    </font>
    <font>
      <sz val="10"/>
      <name val="ＭＳ 明朝"/>
      <family val="1"/>
      <charset val="128"/>
    </font>
    <font>
      <sz val="10"/>
      <color theme="1"/>
      <name val="ＭＳ Ｐ明朝"/>
      <family val="1"/>
      <charset val="128"/>
    </font>
    <font>
      <sz val="8"/>
      <color theme="1"/>
      <name val="MS Mincho"/>
      <family val="1"/>
      <charset val="128"/>
    </font>
    <font>
      <sz val="10"/>
      <color rgb="FFFF0000"/>
      <name val="ＭＳ Ｐ明朝"/>
      <family val="1"/>
      <charset val="128"/>
    </font>
    <font>
      <b/>
      <sz val="9"/>
      <color theme="1"/>
      <name val="ＭＳ 明朝"/>
      <family val="1"/>
      <charset val="128"/>
    </font>
    <font>
      <sz val="14"/>
      <name val="ＭＳ 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D9D9D9"/>
        <bgColor indexed="64"/>
      </patternFill>
    </fill>
    <fill>
      <patternFill patternType="solid">
        <fgColor theme="2"/>
        <bgColor indexed="64"/>
      </patternFill>
    </fill>
    <fill>
      <patternFill patternType="solid">
        <fgColor rgb="FFEDF7F9"/>
        <bgColor indexed="64"/>
      </patternFill>
    </fill>
    <fill>
      <patternFill patternType="solid">
        <fgColor theme="8" tint="0.79998168889431442"/>
        <bgColor indexed="64"/>
      </patternFill>
    </fill>
    <fill>
      <patternFill patternType="solid">
        <fgColor theme="7" tint="0.79998168889431442"/>
        <bgColor indexed="64"/>
      </patternFill>
    </fill>
  </fills>
  <borders count="1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right style="medium">
        <color rgb="FFFFFFFF"/>
      </right>
      <top/>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right style="mediumDashed">
        <color indexed="64"/>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indexed="64"/>
      </right>
      <top/>
      <bottom/>
      <diagonal/>
    </border>
    <border>
      <left style="medium">
        <color indexed="64"/>
      </left>
      <right/>
      <top/>
      <bottom style="mediumDashed">
        <color indexed="64"/>
      </bottom>
      <diagonal/>
    </border>
    <border>
      <left/>
      <right style="medium">
        <color rgb="FF000000"/>
      </right>
      <top/>
      <bottom style="mediumDashed">
        <color indexed="64"/>
      </bottom>
      <diagonal/>
    </border>
    <border>
      <left style="medium">
        <color rgb="FFFFFFFF"/>
      </left>
      <right style="mediumDashed">
        <color indexed="64"/>
      </right>
      <top style="medium">
        <color rgb="FFFFFFFF"/>
      </top>
      <bottom/>
      <diagonal/>
    </border>
    <border>
      <left style="medium">
        <color rgb="FFFFFFFF"/>
      </left>
      <right style="mediumDashed">
        <color indexed="64"/>
      </right>
      <top/>
      <bottom/>
      <diagonal/>
    </border>
    <border>
      <left style="medium">
        <color rgb="FFFFFFFF"/>
      </left>
      <right style="mediumDashed">
        <color indexed="64"/>
      </right>
      <top/>
      <bottom style="medium">
        <color rgb="FFFFFFFF"/>
      </bottom>
      <diagonal/>
    </border>
    <border>
      <left style="mediumDashed">
        <color indexed="64"/>
      </left>
      <right style="medium">
        <color rgb="FFFFFFFF"/>
      </right>
      <top style="medium">
        <color rgb="FFFFFFFF"/>
      </top>
      <bottom/>
      <diagonal/>
    </border>
    <border>
      <left style="mediumDashed">
        <color indexed="64"/>
      </left>
      <right style="medium">
        <color rgb="FFFFFFFF"/>
      </right>
      <top/>
      <bottom/>
      <diagonal/>
    </border>
    <border>
      <left style="mediumDashed">
        <color indexed="64"/>
      </left>
      <right style="medium">
        <color rgb="FFFFFFFF"/>
      </right>
      <top/>
      <bottom style="medium">
        <color rgb="FFFFFFFF"/>
      </bottom>
      <diagonal/>
    </border>
    <border>
      <left style="medium">
        <color rgb="FFFFFFFF"/>
      </left>
      <right/>
      <top style="medium">
        <color rgb="FFFFFFFF"/>
      </top>
      <bottom style="medium">
        <color rgb="FF000000"/>
      </bottom>
      <diagonal/>
    </border>
    <border>
      <left/>
      <right style="medium">
        <color rgb="FFFFFFFF"/>
      </right>
      <top style="medium">
        <color rgb="FFFFFFFF"/>
      </top>
      <bottom style="medium">
        <color rgb="FF000000"/>
      </bottom>
      <diagonal/>
    </border>
    <border>
      <left style="medium">
        <color rgb="FF333333"/>
      </left>
      <right style="medium">
        <color rgb="FF000000"/>
      </right>
      <top style="medium">
        <color rgb="FF000000"/>
      </top>
      <bottom/>
      <diagonal/>
    </border>
    <border>
      <left style="medium">
        <color rgb="FF333333"/>
      </left>
      <right style="medium">
        <color rgb="FF000000"/>
      </right>
      <top/>
      <bottom/>
      <diagonal/>
    </border>
    <border>
      <left style="medium">
        <color rgb="FF000000"/>
      </left>
      <right style="mediumDashed">
        <color indexed="64"/>
      </right>
      <top style="medium">
        <color rgb="FFFFFFFF"/>
      </top>
      <bottom/>
      <diagonal/>
    </border>
    <border>
      <left style="medium">
        <color rgb="FF000000"/>
      </left>
      <right style="mediumDashed">
        <color indexed="64"/>
      </right>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333333"/>
      </bottom>
      <diagonal/>
    </border>
    <border>
      <left style="medium">
        <color rgb="FF000000"/>
      </left>
      <right style="medium">
        <color indexed="64"/>
      </right>
      <top/>
      <bottom/>
      <diagonal/>
    </border>
    <border>
      <left style="medium">
        <color indexed="64"/>
      </left>
      <right/>
      <top style="mediumDashed">
        <color indexed="64"/>
      </top>
      <bottom style="medium">
        <color rgb="FF333333"/>
      </bottom>
      <diagonal/>
    </border>
    <border>
      <left/>
      <right style="medium">
        <color rgb="FF000000"/>
      </right>
      <top style="mediumDashed">
        <color indexed="64"/>
      </top>
      <bottom style="medium">
        <color rgb="FF33333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Dashed">
        <color indexed="64"/>
      </left>
      <right/>
      <top/>
      <bottom/>
      <diagonal/>
    </border>
    <border>
      <left style="medium">
        <color indexed="64"/>
      </left>
      <right/>
      <top style="mediumDashed">
        <color indexed="64"/>
      </top>
      <bottom style="medium">
        <color indexed="64"/>
      </bottom>
      <diagonal/>
    </border>
    <border>
      <left/>
      <right style="medium">
        <color rgb="FF000000"/>
      </right>
      <top style="mediumDashed">
        <color indexed="64"/>
      </top>
      <bottom style="medium">
        <color indexed="64"/>
      </bottom>
      <diagonal/>
    </border>
    <border>
      <left style="medium">
        <color rgb="FF000000"/>
      </left>
      <right style="medium">
        <color indexed="64"/>
      </right>
      <top/>
      <bottom style="medium">
        <color indexed="64"/>
      </bottom>
      <diagonal/>
    </border>
    <border>
      <left/>
      <right style="mediumDashed">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rgb="FF333333"/>
      </right>
      <top style="medium">
        <color rgb="FF000000"/>
      </top>
      <bottom/>
      <diagonal/>
    </border>
    <border>
      <left style="medium">
        <color indexed="64"/>
      </left>
      <right style="medium">
        <color rgb="FF333333"/>
      </right>
      <top/>
      <bottom/>
      <diagonal/>
    </border>
    <border>
      <left style="medium">
        <color indexed="64"/>
      </left>
      <right style="medium">
        <color rgb="FF333333"/>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Dashed">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theme="2" tint="-0.499984740745262"/>
      </bottom>
      <diagonal/>
    </border>
    <border>
      <left/>
      <right/>
      <top style="thin">
        <color indexed="64"/>
      </top>
      <bottom style="thin">
        <color theme="2" tint="-0.499984740745262"/>
      </bottom>
      <diagonal/>
    </border>
    <border>
      <left/>
      <right style="thin">
        <color indexed="64"/>
      </right>
      <top style="thin">
        <color indexed="64"/>
      </top>
      <bottom style="thin">
        <color theme="2" tint="-0.499984740745262"/>
      </bottom>
      <diagonal/>
    </border>
    <border>
      <left style="thin">
        <color indexed="64"/>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indexed="64"/>
      </right>
      <top style="thin">
        <color theme="2" tint="-0.499984740745262"/>
      </top>
      <bottom style="thin">
        <color theme="2" tint="-0.499984740745262"/>
      </bottom>
      <diagonal/>
    </border>
    <border>
      <left style="thin">
        <color indexed="64"/>
      </left>
      <right/>
      <top style="thin">
        <color theme="2" tint="-0.499984740745262"/>
      </top>
      <bottom style="thin">
        <color indexed="64"/>
      </bottom>
      <diagonal/>
    </border>
    <border>
      <left/>
      <right/>
      <top style="thin">
        <color theme="2" tint="-0.499984740745262"/>
      </top>
      <bottom style="thin">
        <color indexed="64"/>
      </bottom>
      <diagonal/>
    </border>
    <border>
      <left/>
      <right style="thin">
        <color indexed="64"/>
      </right>
      <top style="thin">
        <color theme="2" tint="-0.499984740745262"/>
      </top>
      <bottom style="thin">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indexed="64"/>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style="thin">
        <color indexed="64"/>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42">
    <xf numFmtId="0" fontId="0"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3" fillId="8"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19"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19"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19"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19"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19"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cellStyleXfs>
  <cellXfs count="578">
    <xf numFmtId="0" fontId="0" fillId="0" borderId="0" xfId="0">
      <alignment vertical="center"/>
    </xf>
    <xf numFmtId="0" fontId="27" fillId="0" borderId="0" xfId="0" applyFont="1" applyAlignment="1">
      <alignment horizontal="justify" vertical="center"/>
    </xf>
    <xf numFmtId="0" fontId="30" fillId="0" borderId="0" xfId="0" applyFont="1" applyAlignment="1">
      <alignment horizontal="center" vertical="center"/>
    </xf>
    <xf numFmtId="0" fontId="20" fillId="0" borderId="0" xfId="0" applyFont="1" applyAlignment="1">
      <alignment vertical="center" wrapText="1"/>
    </xf>
    <xf numFmtId="0" fontId="35" fillId="0" borderId="0" xfId="0" applyFont="1" applyAlignment="1">
      <alignment horizontal="center" vertical="center"/>
    </xf>
    <xf numFmtId="0" fontId="33" fillId="0" borderId="0" xfId="0" applyFont="1" applyAlignment="1">
      <alignment horizontal="justify" vertical="center"/>
    </xf>
    <xf numFmtId="0" fontId="30" fillId="0" borderId="0" xfId="0" applyFont="1" applyAlignment="1">
      <alignment horizontal="right" vertical="center"/>
    </xf>
    <xf numFmtId="0" fontId="41" fillId="0" borderId="0" xfId="0" applyFont="1" applyAlignment="1">
      <alignment horizontal="justify" vertical="center"/>
    </xf>
    <xf numFmtId="0" fontId="45" fillId="0" borderId="42" xfId="0" applyFont="1" applyBorder="1" applyAlignment="1">
      <alignment horizontal="justify" vertical="top" wrapText="1"/>
    </xf>
    <xf numFmtId="0" fontId="20" fillId="0" borderId="41" xfId="0" applyFont="1" applyBorder="1" applyAlignment="1">
      <alignment horizontal="justify" vertical="top" wrapText="1"/>
    </xf>
    <xf numFmtId="0" fontId="45" fillId="0" borderId="40" xfId="0" applyFont="1" applyBorder="1" applyAlignment="1">
      <alignment horizontal="justify" wrapText="1"/>
    </xf>
    <xf numFmtId="0" fontId="0" fillId="0" borderId="0" xfId="0">
      <alignment vertical="center"/>
    </xf>
    <xf numFmtId="0" fontId="28" fillId="0" borderId="0" xfId="0" applyFont="1" applyAlignment="1">
      <alignment vertical="center" wrapText="1"/>
    </xf>
    <xf numFmtId="0" fontId="26" fillId="0" borderId="0" xfId="0" applyFont="1" applyBorder="1" applyAlignment="1">
      <alignment horizontal="left" vertical="top" wrapText="1"/>
    </xf>
    <xf numFmtId="0" fontId="48" fillId="0" borderId="0" xfId="0" applyFont="1" applyAlignment="1">
      <alignment vertical="center" wrapText="1"/>
    </xf>
    <xf numFmtId="0" fontId="0" fillId="0" borderId="0" xfId="0">
      <alignment vertical="center"/>
    </xf>
    <xf numFmtId="0" fontId="0" fillId="0" borderId="0" xfId="0" applyAlignment="1">
      <alignment vertical="center"/>
    </xf>
    <xf numFmtId="0" fontId="33" fillId="0" borderId="0" xfId="0" applyFont="1" applyAlignment="1">
      <alignment horizontal="left" vertical="center" wrapText="1"/>
    </xf>
    <xf numFmtId="0" fontId="0" fillId="0" borderId="0" xfId="0" applyBorder="1">
      <alignment vertical="center"/>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0" fillId="0" borderId="0" xfId="0">
      <alignment vertical="center"/>
    </xf>
    <xf numFmtId="0" fontId="33" fillId="0" borderId="0" xfId="0" applyFont="1" applyAlignment="1">
      <alignment vertical="center" wrapText="1"/>
    </xf>
    <xf numFmtId="0" fontId="0" fillId="0" borderId="0" xfId="0" applyFont="1" applyBorder="1" applyAlignment="1">
      <alignment vertical="center"/>
    </xf>
    <xf numFmtId="0" fontId="27" fillId="0" borderId="0" xfId="0" applyFont="1" applyAlignment="1">
      <alignment vertical="center" wrapText="1"/>
    </xf>
    <xf numFmtId="0" fontId="26" fillId="0" borderId="0" xfId="0" applyFont="1" applyBorder="1" applyAlignment="1">
      <alignment vertical="center" wrapText="1"/>
    </xf>
    <xf numFmtId="0" fontId="26" fillId="0" borderId="0" xfId="0" applyFont="1" applyAlignment="1">
      <alignment vertical="center" wrapText="1"/>
    </xf>
    <xf numFmtId="0" fontId="0" fillId="0" borderId="0" xfId="0" applyBorder="1">
      <alignment vertical="center"/>
    </xf>
    <xf numFmtId="0" fontId="0" fillId="0" borderId="0" xfId="0" applyAlignment="1">
      <alignment vertical="center"/>
    </xf>
    <xf numFmtId="0" fontId="23" fillId="0" borderId="0" xfId="0" applyFont="1" applyAlignment="1">
      <alignment horizontal="center" vertical="center" wrapText="1"/>
    </xf>
    <xf numFmtId="0" fontId="0" fillId="0" borderId="0" xfId="0">
      <alignment vertical="center"/>
    </xf>
    <xf numFmtId="0" fontId="0" fillId="0" borderId="0" xfId="0" applyAlignment="1">
      <alignment vertical="center"/>
    </xf>
    <xf numFmtId="0" fontId="52" fillId="0" borderId="0" xfId="0" applyFont="1">
      <alignment vertical="center"/>
    </xf>
    <xf numFmtId="0" fontId="40" fillId="0" borderId="0" xfId="0" applyFont="1" applyAlignment="1">
      <alignment vertical="center" wrapText="1"/>
    </xf>
    <xf numFmtId="0" fontId="53" fillId="0" borderId="0" xfId="0" applyFont="1" applyAlignment="1">
      <alignment vertical="center" wrapText="1"/>
    </xf>
    <xf numFmtId="0" fontId="51" fillId="0" borderId="0" xfId="0" applyFont="1">
      <alignment vertical="center"/>
    </xf>
    <xf numFmtId="0" fontId="0" fillId="0" borderId="0" xfId="0" applyAlignment="1">
      <alignment vertical="center"/>
    </xf>
    <xf numFmtId="0" fontId="47" fillId="0" borderId="0" xfId="0" applyFont="1" applyBorder="1" applyAlignment="1">
      <alignment vertical="top" wrapText="1"/>
    </xf>
    <xf numFmtId="0" fontId="0" fillId="0" borderId="0" xfId="0">
      <alignment vertical="center"/>
    </xf>
    <xf numFmtId="0" fontId="0" fillId="0" borderId="0" xfId="0" applyAlignment="1">
      <alignment vertical="center"/>
    </xf>
    <xf numFmtId="0" fontId="54" fillId="0" borderId="0" xfId="0" applyFont="1" applyBorder="1" applyAlignment="1">
      <alignment horizontal="center" vertical="top" wrapText="1"/>
    </xf>
    <xf numFmtId="49" fontId="0" fillId="0" borderId="0" xfId="0" applyNumberFormat="1" applyAlignment="1">
      <alignment vertical="center"/>
    </xf>
    <xf numFmtId="49" fontId="0" fillId="0" borderId="0" xfId="0" applyNumberFormat="1">
      <alignment vertical="center"/>
    </xf>
    <xf numFmtId="0" fontId="49" fillId="34" borderId="10" xfId="0" applyFont="1" applyFill="1" applyBorder="1" applyAlignment="1">
      <alignment horizontal="center" vertical="center" wrapText="1"/>
    </xf>
    <xf numFmtId="0" fontId="23" fillId="0" borderId="0" xfId="0" applyFont="1" applyAlignment="1">
      <alignment horizontal="center" vertical="center" wrapText="1"/>
    </xf>
    <xf numFmtId="0" fontId="0" fillId="0" borderId="0" xfId="0">
      <alignment vertical="center"/>
    </xf>
    <xf numFmtId="0" fontId="0" fillId="0" borderId="0" xfId="0" applyAlignment="1">
      <alignment vertical="center"/>
    </xf>
    <xf numFmtId="0" fontId="0" fillId="0" borderId="0" xfId="0" applyBorder="1" applyAlignment="1">
      <alignment horizontal="left" vertical="center"/>
    </xf>
    <xf numFmtId="0" fontId="44" fillId="0" borderId="0" xfId="0" applyFont="1" applyAlignment="1">
      <alignment vertical="center" wrapText="1"/>
    </xf>
    <xf numFmtId="0" fontId="64" fillId="0" borderId="0" xfId="0" applyFont="1">
      <alignment vertical="center"/>
    </xf>
    <xf numFmtId="0" fontId="0" fillId="0" borderId="0" xfId="0">
      <alignment vertical="center"/>
    </xf>
    <xf numFmtId="0" fontId="0" fillId="0" borderId="0" xfId="0" applyProtection="1">
      <alignment vertical="center"/>
      <protection locked="0"/>
    </xf>
    <xf numFmtId="0" fontId="0" fillId="0" borderId="0" xfId="0">
      <alignment vertical="center"/>
    </xf>
    <xf numFmtId="0" fontId="0" fillId="0" borderId="0" xfId="0" applyFont="1">
      <alignment vertical="center"/>
    </xf>
    <xf numFmtId="0" fontId="23" fillId="0" borderId="0" xfId="0" applyFont="1" applyAlignment="1">
      <alignment horizontal="center" vertical="center" wrapText="1"/>
    </xf>
    <xf numFmtId="0" fontId="0" fillId="0" borderId="0" xfId="0">
      <alignment vertical="center"/>
    </xf>
    <xf numFmtId="0" fontId="26" fillId="0" borderId="0" xfId="0" applyFont="1" applyAlignment="1" applyProtection="1">
      <alignment horizontal="center" vertical="center" wrapText="1"/>
      <protection locked="0"/>
    </xf>
    <xf numFmtId="0" fontId="0" fillId="0" borderId="0" xfId="0" applyFont="1">
      <alignment vertical="center"/>
    </xf>
    <xf numFmtId="0" fontId="63" fillId="0" borderId="0" xfId="0" applyFont="1" applyBorder="1" applyAlignment="1">
      <alignment horizontal="center"/>
    </xf>
    <xf numFmtId="0" fontId="59" fillId="0" borderId="0" xfId="0" applyFont="1" applyBorder="1" applyAlignment="1">
      <alignment horizontal="right"/>
    </xf>
    <xf numFmtId="0" fontId="62" fillId="0" borderId="0" xfId="0" applyFont="1" applyAlignment="1">
      <alignment horizontal="right" vertical="center"/>
    </xf>
    <xf numFmtId="0" fontId="62" fillId="0" borderId="0" xfId="0" applyFont="1" applyAlignment="1" applyProtection="1">
      <alignment vertical="center"/>
      <protection locked="0"/>
    </xf>
    <xf numFmtId="0" fontId="26" fillId="0" borderId="0" xfId="0" applyFont="1" applyAlignment="1">
      <alignment vertical="center"/>
    </xf>
    <xf numFmtId="0" fontId="33" fillId="0" borderId="0" xfId="0" applyFont="1" applyAlignment="1" applyProtection="1">
      <alignment vertical="center" wrapText="1"/>
      <protection locked="0"/>
    </xf>
    <xf numFmtId="0" fontId="26" fillId="0" borderId="117" xfId="0" applyFont="1" applyBorder="1" applyAlignment="1" applyProtection="1">
      <alignment horizontal="right" vertical="center" wrapText="1"/>
      <protection locked="0"/>
    </xf>
    <xf numFmtId="0" fontId="26" fillId="0" borderId="120" xfId="0" applyFont="1" applyBorder="1" applyAlignment="1" applyProtection="1">
      <alignment horizontal="right" vertical="center" wrapText="1"/>
      <protection locked="0"/>
    </xf>
    <xf numFmtId="0" fontId="26" fillId="0" borderId="123" xfId="0" applyFont="1" applyBorder="1" applyAlignment="1" applyProtection="1">
      <alignment horizontal="right" vertical="center" wrapText="1"/>
      <protection locked="0"/>
    </xf>
    <xf numFmtId="0" fontId="26" fillId="0" borderId="118" xfId="0" applyFont="1" applyBorder="1" applyAlignment="1" applyProtection="1">
      <alignment horizontal="right" vertical="center" wrapText="1"/>
      <protection locked="0"/>
    </xf>
    <xf numFmtId="0" fontId="26" fillId="0" borderId="121" xfId="0" applyFont="1" applyBorder="1" applyAlignment="1" applyProtection="1">
      <alignment horizontal="right" vertical="center" wrapText="1"/>
      <protection locked="0"/>
    </xf>
    <xf numFmtId="0" fontId="26" fillId="0" borderId="124" xfId="0" applyFont="1" applyBorder="1" applyAlignment="1" applyProtection="1">
      <alignment horizontal="right" vertical="center" wrapText="1"/>
      <protection locked="0"/>
    </xf>
    <xf numFmtId="0" fontId="37" fillId="0" borderId="0" xfId="0" applyFont="1" applyAlignment="1">
      <alignment vertical="center" wrapText="1"/>
    </xf>
    <xf numFmtId="0" fontId="63" fillId="0" borderId="0" xfId="0" applyFont="1" applyBorder="1" applyAlignment="1"/>
    <xf numFmtId="0" fontId="28" fillId="0" borderId="0" xfId="0" applyFont="1" applyBorder="1">
      <alignment vertical="center"/>
    </xf>
    <xf numFmtId="0" fontId="28" fillId="0" borderId="0" xfId="0" applyFont="1" applyBorder="1" applyAlignment="1">
      <alignment horizontal="right" vertical="center"/>
    </xf>
    <xf numFmtId="0" fontId="26" fillId="0" borderId="64" xfId="0" applyFont="1" applyBorder="1" applyAlignment="1">
      <alignment horizontal="left" vertical="center"/>
    </xf>
    <xf numFmtId="0" fontId="26" fillId="0" borderId="0" xfId="0" applyFont="1" applyBorder="1" applyAlignment="1" applyProtection="1">
      <alignment horizontal="center" vertical="center"/>
      <protection locked="0"/>
    </xf>
    <xf numFmtId="0" fontId="26" fillId="0" borderId="0" xfId="0" applyFont="1" applyBorder="1" applyAlignment="1">
      <alignment horizontal="left" vertical="center"/>
    </xf>
    <xf numFmtId="0" fontId="26" fillId="0" borderId="0" xfId="0" applyFont="1" applyBorder="1" applyAlignment="1">
      <alignment vertical="center"/>
    </xf>
    <xf numFmtId="1" fontId="26" fillId="0" borderId="0" xfId="0" applyNumberFormat="1" applyFont="1" applyBorder="1" applyAlignment="1">
      <alignment horizontal="right" vertical="center"/>
    </xf>
    <xf numFmtId="1" fontId="28" fillId="0" borderId="0" xfId="0" applyNumberFormat="1" applyFont="1" applyBorder="1" applyAlignment="1">
      <alignment horizontal="right" vertical="center"/>
    </xf>
    <xf numFmtId="0" fontId="28" fillId="0" borderId="0" xfId="0" applyFont="1" applyBorder="1" applyAlignment="1">
      <alignment horizontal="left" vertical="center"/>
    </xf>
    <xf numFmtId="0" fontId="26" fillId="0" borderId="0" xfId="0" applyFont="1" applyAlignment="1">
      <alignment horizontal="right" vertical="center"/>
    </xf>
    <xf numFmtId="0" fontId="70" fillId="0" borderId="0" xfId="0" applyFont="1" applyBorder="1" applyAlignment="1"/>
    <xf numFmtId="0" fontId="26" fillId="0" borderId="0" xfId="0" applyFont="1" applyFill="1" applyBorder="1" applyAlignment="1">
      <alignment horizontal="center" vertical="center" wrapText="1"/>
    </xf>
    <xf numFmtId="176" fontId="28" fillId="0" borderId="0" xfId="0" applyNumberFormat="1" applyFont="1" applyFill="1" applyBorder="1" applyAlignment="1">
      <alignment vertical="center" wrapText="1"/>
    </xf>
    <xf numFmtId="0" fontId="28" fillId="0" borderId="0" xfId="0" applyFont="1" applyFill="1" applyBorder="1" applyAlignment="1">
      <alignment vertical="center" wrapText="1"/>
    </xf>
    <xf numFmtId="176" fontId="28" fillId="0" borderId="0" xfId="0" applyNumberFormat="1" applyFont="1" applyFill="1" applyBorder="1" applyAlignment="1">
      <alignment horizontal="right" vertical="center" wrapText="1"/>
    </xf>
    <xf numFmtId="0" fontId="28" fillId="0" borderId="0" xfId="0" applyFont="1" applyFill="1" applyBorder="1" applyAlignment="1">
      <alignment horizontal="right" vertical="center" wrapText="1"/>
    </xf>
    <xf numFmtId="0" fontId="28" fillId="0" borderId="0" xfId="0" applyFont="1" applyFill="1" applyBorder="1" applyAlignment="1">
      <alignment horizontal="left" vertical="center" wrapText="1"/>
    </xf>
    <xf numFmtId="0" fontId="0" fillId="0" borderId="0" xfId="0">
      <alignment vertical="center"/>
    </xf>
    <xf numFmtId="0" fontId="26" fillId="0" borderId="79" xfId="0" applyFont="1" applyBorder="1" applyAlignment="1" applyProtection="1">
      <alignment horizontal="right" vertical="center" wrapText="1"/>
      <protection locked="0"/>
    </xf>
    <xf numFmtId="0" fontId="26" fillId="0" borderId="64" xfId="0" applyFont="1" applyBorder="1" applyAlignment="1" applyProtection="1">
      <alignment horizontal="right" vertical="center"/>
      <protection locked="0"/>
    </xf>
    <xf numFmtId="0" fontId="1" fillId="0" borderId="0" xfId="0" applyFont="1">
      <alignment vertical="center"/>
    </xf>
    <xf numFmtId="0" fontId="1" fillId="0" borderId="0" xfId="0" applyFont="1" applyAlignment="1">
      <alignment vertical="center"/>
    </xf>
    <xf numFmtId="49" fontId="26" fillId="0" borderId="12" xfId="0" applyNumberFormat="1" applyFont="1" applyBorder="1" applyAlignment="1">
      <alignment horizontal="center" vertical="center" wrapText="1"/>
    </xf>
    <xf numFmtId="49" fontId="26" fillId="0" borderId="0" xfId="0" applyNumberFormat="1" applyFont="1" applyBorder="1" applyAlignment="1">
      <alignment horizontal="center" vertical="center" wrapText="1"/>
    </xf>
    <xf numFmtId="49" fontId="26" fillId="0" borderId="31" xfId="0" applyNumberFormat="1" applyFont="1" applyBorder="1" applyAlignment="1">
      <alignment horizontal="center" vertical="center" wrapText="1"/>
    </xf>
    <xf numFmtId="0" fontId="61" fillId="0" borderId="0" xfId="0" applyFont="1" applyAlignment="1">
      <alignment horizontal="left" vertical="center"/>
    </xf>
    <xf numFmtId="49" fontId="1" fillId="0" borderId="0" xfId="0" applyNumberFormat="1" applyFont="1">
      <alignment vertical="center"/>
    </xf>
    <xf numFmtId="0" fontId="40" fillId="0" borderId="31" xfId="0" applyFont="1" applyBorder="1" applyAlignment="1">
      <alignment horizontal="center" vertical="center" wrapText="1"/>
    </xf>
    <xf numFmtId="49" fontId="40" fillId="0" borderId="10" xfId="0" applyNumberFormat="1" applyFont="1" applyBorder="1" applyAlignment="1">
      <alignment horizontal="center" vertical="center" wrapText="1"/>
    </xf>
    <xf numFmtId="0" fontId="53" fillId="34" borderId="10" xfId="0" applyFont="1" applyFill="1" applyBorder="1" applyAlignment="1">
      <alignment horizontal="center" vertical="center" wrapText="1"/>
    </xf>
    <xf numFmtId="0" fontId="74" fillId="0" borderId="96" xfId="0" applyFont="1" applyFill="1" applyBorder="1" applyAlignment="1">
      <alignment horizontal="center" vertical="center" wrapText="1"/>
    </xf>
    <xf numFmtId="0" fontId="0" fillId="0" borderId="0" xfId="0">
      <alignment vertical="center"/>
    </xf>
    <xf numFmtId="0" fontId="75" fillId="0" borderId="105" xfId="0" applyFont="1" applyFill="1" applyBorder="1" applyAlignment="1">
      <alignment horizontal="center" vertical="center" wrapText="1"/>
    </xf>
    <xf numFmtId="0" fontId="76" fillId="0" borderId="43" xfId="0" applyFont="1" applyBorder="1" applyAlignment="1">
      <alignment horizontal="center" vertical="center" wrapText="1"/>
    </xf>
    <xf numFmtId="0" fontId="77" fillId="0" borderId="0" xfId="0" applyFont="1" applyAlignment="1">
      <alignment horizontal="center" vertical="center"/>
    </xf>
    <xf numFmtId="0" fontId="71" fillId="0" borderId="43" xfId="0" applyFont="1" applyBorder="1" applyAlignment="1">
      <alignment horizontal="center" vertical="center" wrapText="1"/>
    </xf>
    <xf numFmtId="0" fontId="78" fillId="0" borderId="43" xfId="0" applyFont="1" applyBorder="1" applyAlignment="1">
      <alignment horizontal="center" vertical="center" wrapText="1"/>
    </xf>
    <xf numFmtId="0" fontId="79" fillId="0" borderId="0" xfId="0" applyFont="1" applyAlignment="1">
      <alignment horizontal="center" vertical="center"/>
    </xf>
    <xf numFmtId="0" fontId="83" fillId="0" borderId="43" xfId="0" applyFont="1" applyBorder="1" applyAlignment="1" applyProtection="1">
      <alignment horizontal="center" vertical="center" wrapText="1"/>
      <protection locked="0"/>
    </xf>
    <xf numFmtId="0" fontId="26" fillId="0" borderId="0" xfId="0" applyFont="1">
      <alignment vertical="center"/>
    </xf>
    <xf numFmtId="0" fontId="26" fillId="0" borderId="0" xfId="0" applyFont="1" applyAlignment="1">
      <alignment horizontal="left" vertical="center"/>
    </xf>
    <xf numFmtId="0" fontId="28" fillId="0" borderId="0" xfId="0" applyFont="1" applyBorder="1" applyAlignment="1">
      <alignment horizontal="right"/>
    </xf>
    <xf numFmtId="0" fontId="0" fillId="0" borderId="0" xfId="0">
      <alignment vertical="center"/>
    </xf>
    <xf numFmtId="0" fontId="28" fillId="0" borderId="0" xfId="0" applyFont="1" applyAlignment="1" applyProtection="1">
      <alignment vertical="center" wrapText="1"/>
    </xf>
    <xf numFmtId="0" fontId="28" fillId="0" borderId="0" xfId="0" applyFont="1" applyAlignment="1" applyProtection="1">
      <alignment horizontal="left" vertical="center" wrapText="1"/>
    </xf>
    <xf numFmtId="0" fontId="28" fillId="0" borderId="0" xfId="0" applyFont="1" applyAlignment="1" applyProtection="1">
      <alignment horizontal="left" vertical="center"/>
    </xf>
    <xf numFmtId="0" fontId="28" fillId="0" borderId="0" xfId="0" applyFont="1" applyAlignment="1" applyProtection="1">
      <alignment horizontal="justify" vertical="center"/>
    </xf>
    <xf numFmtId="0" fontId="0" fillId="0" borderId="0" xfId="0" applyProtection="1">
      <alignment vertical="center"/>
    </xf>
    <xf numFmtId="0" fontId="29" fillId="0" borderId="0" xfId="0" applyFont="1" applyAlignment="1" applyProtection="1">
      <alignment vertical="center" wrapText="1"/>
    </xf>
    <xf numFmtId="0" fontId="30" fillId="0" borderId="0" xfId="0" applyFont="1" applyAlignment="1" applyProtection="1">
      <alignment vertical="center" wrapText="1"/>
    </xf>
    <xf numFmtId="0" fontId="23" fillId="0" borderId="0" xfId="0" applyFont="1" applyAlignment="1">
      <alignment horizontal="center" vertical="center" wrapText="1"/>
    </xf>
    <xf numFmtId="0" fontId="26" fillId="0" borderId="0" xfId="0" applyFont="1" applyAlignment="1" applyProtection="1">
      <alignment horizontal="right" vertical="center" wrapText="1"/>
      <protection locked="0"/>
    </xf>
    <xf numFmtId="0" fontId="26" fillId="0" borderId="133" xfId="0" applyFont="1" applyBorder="1" applyAlignment="1" applyProtection="1">
      <alignment horizontal="right" vertical="center" wrapText="1"/>
      <protection locked="0"/>
    </xf>
    <xf numFmtId="0" fontId="26" fillId="0" borderId="130" xfId="0" applyFont="1" applyBorder="1" applyAlignment="1" applyProtection="1">
      <alignment horizontal="right" vertical="center" wrapText="1"/>
      <protection locked="0"/>
    </xf>
    <xf numFmtId="0" fontId="26" fillId="0" borderId="127" xfId="0" applyFont="1" applyBorder="1" applyAlignment="1" applyProtection="1">
      <alignment horizontal="right" vertical="center" wrapText="1"/>
      <protection locked="0"/>
    </xf>
    <xf numFmtId="0" fontId="26" fillId="0" borderId="0" xfId="0" applyFont="1" applyAlignment="1" applyProtection="1">
      <alignment horizontal="left" vertical="center" wrapText="1"/>
      <protection locked="0"/>
    </xf>
    <xf numFmtId="0" fontId="59" fillId="0" borderId="0" xfId="0" applyFont="1" applyBorder="1" applyAlignment="1">
      <alignment horizontal="right"/>
    </xf>
    <xf numFmtId="0" fontId="26" fillId="0" borderId="0" xfId="0" applyFont="1" applyAlignment="1">
      <alignment horizontal="left" vertical="center"/>
    </xf>
    <xf numFmtId="0" fontId="62" fillId="0" borderId="0" xfId="0" applyFont="1" applyAlignment="1">
      <alignment horizontal="right" vertical="center"/>
    </xf>
    <xf numFmtId="0" fontId="0" fillId="0" borderId="0" xfId="0">
      <alignment vertical="center"/>
    </xf>
    <xf numFmtId="0" fontId="66" fillId="0" borderId="79" xfId="0" applyFont="1" applyBorder="1" applyAlignment="1">
      <alignment horizontal="center" vertical="center"/>
    </xf>
    <xf numFmtId="176" fontId="26" fillId="0" borderId="79" xfId="0" applyNumberFormat="1" applyFont="1" applyBorder="1" applyAlignment="1">
      <alignment horizontal="center" vertical="center"/>
    </xf>
    <xf numFmtId="14" fontId="26" fillId="0" borderId="64" xfId="0" quotePrefix="1" applyNumberFormat="1" applyFont="1" applyFill="1" applyBorder="1" applyAlignment="1" applyProtection="1">
      <alignment horizontal="center" vertical="center"/>
      <protection locked="0"/>
    </xf>
    <xf numFmtId="14" fontId="26" fillId="0" borderId="64" xfId="0" applyNumberFormat="1" applyFont="1" applyFill="1" applyBorder="1" applyAlignment="1" applyProtection="1">
      <alignment horizontal="center" vertical="center"/>
      <protection locked="0"/>
    </xf>
    <xf numFmtId="0" fontId="28" fillId="37" borderId="64" xfId="0" applyFont="1" applyFill="1" applyBorder="1" applyAlignment="1">
      <alignment horizontal="right" vertical="center"/>
    </xf>
    <xf numFmtId="0" fontId="26" fillId="37" borderId="64" xfId="0" applyFont="1" applyFill="1" applyBorder="1" applyAlignment="1">
      <alignment vertical="center"/>
    </xf>
    <xf numFmtId="1" fontId="28" fillId="37" borderId="64" xfId="0" applyNumberFormat="1" applyFont="1" applyFill="1" applyBorder="1" applyAlignment="1">
      <alignment horizontal="right" vertical="center"/>
    </xf>
    <xf numFmtId="0" fontId="26" fillId="37" borderId="64" xfId="0" applyFont="1" applyFill="1" applyBorder="1" applyAlignment="1">
      <alignment horizontal="left" vertical="center"/>
    </xf>
    <xf numFmtId="0" fontId="26" fillId="0" borderId="107" xfId="0" applyFont="1" applyBorder="1" applyAlignment="1">
      <alignment horizontal="center" vertical="center"/>
    </xf>
    <xf numFmtId="0" fontId="26" fillId="0" borderId="106" xfId="0" applyFont="1" applyBorder="1" applyAlignment="1">
      <alignment horizontal="center" vertical="center"/>
    </xf>
    <xf numFmtId="0" fontId="26" fillId="0" borderId="106" xfId="0" applyFont="1" applyBorder="1" applyAlignment="1">
      <alignment horizontal="center" vertical="center"/>
    </xf>
    <xf numFmtId="0" fontId="26" fillId="0" borderId="107" xfId="0" applyFont="1" applyBorder="1" applyAlignment="1">
      <alignment horizontal="center" vertical="center"/>
    </xf>
    <xf numFmtId="0" fontId="90" fillId="0" borderId="105" xfId="0" applyFont="1" applyBorder="1" applyAlignment="1">
      <alignment horizontal="center" vertical="center"/>
    </xf>
    <xf numFmtId="0" fontId="40" fillId="0" borderId="105" xfId="0" applyFont="1" applyBorder="1" applyAlignment="1">
      <alignment horizontal="center" vertical="center"/>
    </xf>
    <xf numFmtId="0" fontId="28" fillId="0" borderId="63" xfId="0" applyFont="1" applyBorder="1" applyAlignment="1" applyProtection="1">
      <alignment vertical="center" wrapText="1"/>
      <protection locked="0"/>
    </xf>
    <xf numFmtId="0" fontId="28" fillId="0" borderId="0" xfId="0" applyFont="1" applyBorder="1" applyAlignment="1">
      <alignment horizontal="left"/>
    </xf>
    <xf numFmtId="177" fontId="26" fillId="0" borderId="97" xfId="0" quotePrefix="1" applyNumberFormat="1" applyFont="1" applyFill="1" applyBorder="1" applyAlignment="1" applyProtection="1">
      <alignment horizontal="center" vertical="center"/>
      <protection locked="0"/>
    </xf>
    <xf numFmtId="177" fontId="26" fillId="0" borderId="97" xfId="0" applyNumberFormat="1" applyFont="1" applyFill="1" applyBorder="1" applyAlignment="1" applyProtection="1">
      <alignment horizontal="center" vertical="center"/>
      <protection locked="0"/>
    </xf>
    <xf numFmtId="0" fontId="28" fillId="0" borderId="0" xfId="0" applyFont="1" applyAlignment="1">
      <alignment horizontal="left" vertical="center"/>
    </xf>
    <xf numFmtId="0" fontId="28" fillId="0" borderId="0" xfId="0" applyFont="1" applyBorder="1" applyAlignment="1">
      <alignment horizontal="left" vertical="center"/>
    </xf>
    <xf numFmtId="0" fontId="23" fillId="0" borderId="0" xfId="0" applyFont="1" applyAlignment="1">
      <alignment horizontal="center" vertical="center" wrapText="1"/>
    </xf>
    <xf numFmtId="0" fontId="0" fillId="0" borderId="0" xfId="0">
      <alignment vertical="center"/>
    </xf>
    <xf numFmtId="0" fontId="23" fillId="0" borderId="0" xfId="0" applyFont="1" applyAlignment="1" applyProtection="1">
      <alignment horizontal="center" vertical="center" wrapText="1"/>
      <protection locked="0"/>
    </xf>
    <xf numFmtId="0" fontId="28" fillId="0" borderId="63" xfId="0" applyFont="1" applyBorder="1" applyAlignment="1">
      <alignment vertical="center" wrapText="1"/>
    </xf>
    <xf numFmtId="0" fontId="28" fillId="0" borderId="63" xfId="0" applyFont="1" applyBorder="1" applyAlignment="1">
      <alignment horizontal="right" vertical="center" wrapText="1"/>
    </xf>
    <xf numFmtId="0" fontId="28" fillId="0" borderId="64" xfId="0" applyFont="1" applyBorder="1" applyAlignment="1">
      <alignment vertical="center"/>
    </xf>
    <xf numFmtId="0" fontId="64" fillId="0" borderId="0" xfId="0" applyFont="1" applyBorder="1" applyAlignment="1"/>
    <xf numFmtId="0" fontId="33" fillId="0" borderId="2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49" fontId="26" fillId="0" borderId="21"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0" fontId="26" fillId="0" borderId="64" xfId="0" applyFont="1" applyBorder="1" applyAlignment="1" applyProtection="1">
      <alignment horizontal="center" vertical="center"/>
      <protection locked="0"/>
    </xf>
    <xf numFmtId="0" fontId="26" fillId="0" borderId="0" xfId="0" applyFont="1" applyAlignment="1">
      <alignment horizontal="left" vertical="center"/>
    </xf>
    <xf numFmtId="0" fontId="0" fillId="0" borderId="0" xfId="0">
      <alignment vertical="center"/>
    </xf>
    <xf numFmtId="0" fontId="62" fillId="0" borderId="0" xfId="0" applyFont="1" applyAlignment="1" applyProtection="1">
      <alignment horizontal="center" vertical="center"/>
      <protection locked="0"/>
    </xf>
    <xf numFmtId="0" fontId="0" fillId="0" borderId="0" xfId="0" applyAlignment="1">
      <alignment horizontal="center" vertical="center"/>
    </xf>
    <xf numFmtId="0" fontId="26" fillId="0" borderId="63" xfId="0" applyFont="1" applyBorder="1" applyAlignment="1" applyProtection="1">
      <alignment horizontal="center" vertical="center" wrapText="1"/>
      <protection locked="0"/>
    </xf>
    <xf numFmtId="0" fontId="0" fillId="0" borderId="0" xfId="0">
      <alignment vertical="center"/>
    </xf>
    <xf numFmtId="0" fontId="28" fillId="0" borderId="63" xfId="0" applyFont="1" applyBorder="1" applyAlignment="1">
      <alignment horizontal="center" vertical="center"/>
    </xf>
    <xf numFmtId="0" fontId="59" fillId="0" borderId="0" xfId="0" applyFont="1">
      <alignment vertical="center"/>
    </xf>
    <xf numFmtId="0" fontId="23" fillId="0" borderId="0" xfId="0" applyFont="1" applyAlignment="1">
      <alignment horizontal="center" vertical="center" wrapText="1"/>
    </xf>
    <xf numFmtId="0" fontId="0" fillId="0" borderId="0" xfId="0">
      <alignment vertical="center"/>
    </xf>
    <xf numFmtId="0" fontId="28" fillId="0" borderId="0" xfId="0" applyFont="1" applyAlignment="1" applyProtection="1">
      <alignment horizontal="right" vertical="center" wrapText="1"/>
    </xf>
    <xf numFmtId="0" fontId="67" fillId="0" borderId="0" xfId="0" applyFont="1" applyProtection="1">
      <alignment vertical="center"/>
    </xf>
    <xf numFmtId="0" fontId="26" fillId="0" borderId="0" xfId="0" applyFont="1" applyAlignment="1" applyProtection="1">
      <alignment horizontal="right" vertical="center" wrapText="1"/>
      <protection locked="0"/>
    </xf>
    <xf numFmtId="0" fontId="28" fillId="0" borderId="0" xfId="0" applyFont="1">
      <alignment vertical="center"/>
    </xf>
    <xf numFmtId="0" fontId="0" fillId="0" borderId="0" xfId="0">
      <alignment vertical="center"/>
    </xf>
    <xf numFmtId="0" fontId="30" fillId="0" borderId="31" xfId="0" applyFont="1" applyBorder="1" applyAlignment="1" applyProtection="1">
      <alignment horizontal="center" vertical="center" wrapText="1"/>
      <protection locked="0"/>
    </xf>
    <xf numFmtId="0" fontId="21" fillId="0" borderId="0" xfId="0" applyFont="1" applyAlignment="1" applyProtection="1">
      <alignment horizontal="center" vertical="center"/>
    </xf>
    <xf numFmtId="0" fontId="22" fillId="0" borderId="0" xfId="0" applyFont="1" applyAlignment="1" applyProtection="1">
      <alignment horizontal="center" vertical="center"/>
    </xf>
    <xf numFmtId="0" fontId="25" fillId="0" borderId="0" xfId="0" applyFont="1" applyAlignment="1" applyProtection="1">
      <alignment horizontal="justify" vertical="center"/>
    </xf>
    <xf numFmtId="0" fontId="21" fillId="0" borderId="0" xfId="0" applyFont="1" applyAlignment="1" applyProtection="1">
      <alignment horizontal="justify" vertical="center"/>
    </xf>
    <xf numFmtId="0" fontId="26" fillId="38" borderId="64" xfId="0" applyFont="1" applyFill="1" applyBorder="1" applyAlignment="1" applyProtection="1">
      <alignment horizontal="center" vertical="center" wrapText="1"/>
    </xf>
    <xf numFmtId="0" fontId="26" fillId="0" borderId="64" xfId="0" applyFont="1" applyBorder="1" applyAlignment="1" applyProtection="1">
      <alignment horizontal="center" vertical="center" wrapText="1"/>
    </xf>
    <xf numFmtId="0" fontId="26" fillId="0" borderId="0" xfId="0" applyFont="1" applyAlignment="1" applyProtection="1">
      <alignment vertical="center" wrapText="1"/>
    </xf>
    <xf numFmtId="0" fontId="26" fillId="0" borderId="0" xfId="0" applyFont="1" applyAlignment="1" applyProtection="1">
      <alignment horizontal="center" vertical="center" wrapText="1"/>
    </xf>
    <xf numFmtId="0" fontId="0" fillId="0" borderId="0" xfId="0" applyAlignment="1" applyProtection="1">
      <alignment vertical="center"/>
    </xf>
    <xf numFmtId="0" fontId="26" fillId="0" borderId="0" xfId="0" applyFont="1" applyAlignment="1" applyProtection="1">
      <alignment horizontal="right" vertical="center"/>
    </xf>
    <xf numFmtId="0" fontId="86" fillId="0" borderId="0" xfId="0" applyFont="1" applyAlignment="1">
      <alignment horizontal="right" vertical="center"/>
    </xf>
    <xf numFmtId="0" fontId="86" fillId="0" borderId="0" xfId="0" applyFont="1" applyAlignment="1" applyProtection="1">
      <alignment horizontal="right" vertical="center"/>
    </xf>
    <xf numFmtId="0" fontId="62" fillId="0" borderId="0" xfId="0" applyFont="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Alignment="1" applyProtection="1">
      <alignment horizontal="left" vertical="center" wrapText="1"/>
    </xf>
    <xf numFmtId="0" fontId="30" fillId="0" borderId="0" xfId="0" applyFont="1" applyAlignment="1" applyProtection="1">
      <alignment horizontal="right" vertical="center"/>
    </xf>
    <xf numFmtId="0" fontId="26" fillId="0" borderId="0" xfId="0" applyFont="1" applyProtection="1">
      <alignment vertical="center"/>
    </xf>
    <xf numFmtId="0" fontId="33" fillId="0" borderId="0" xfId="0" applyFont="1" applyAlignment="1" applyProtection="1">
      <alignment vertical="center" wrapText="1"/>
    </xf>
    <xf numFmtId="0" fontId="62" fillId="0" borderId="0" xfId="0" applyFont="1" applyAlignment="1" applyProtection="1">
      <alignment horizontal="right" vertical="center"/>
    </xf>
    <xf numFmtId="0" fontId="64" fillId="0" borderId="0" xfId="0" applyFont="1" applyProtection="1">
      <alignment vertical="center"/>
    </xf>
    <xf numFmtId="0" fontId="64" fillId="0" borderId="0" xfId="0" applyFont="1" applyBorder="1" applyAlignment="1" applyProtection="1">
      <alignment horizontal="right"/>
    </xf>
    <xf numFmtId="0" fontId="62" fillId="0" borderId="0" xfId="0" applyFont="1" applyBorder="1" applyAlignment="1" applyProtection="1">
      <alignment horizontal="center"/>
    </xf>
    <xf numFmtId="0" fontId="0" fillId="0" borderId="0" xfId="0" applyBorder="1" applyProtection="1">
      <alignment vertical="center"/>
    </xf>
    <xf numFmtId="0" fontId="91" fillId="0" borderId="63" xfId="0" applyFont="1" applyBorder="1" applyAlignment="1" applyProtection="1">
      <alignment horizontal="center" vertical="center"/>
    </xf>
    <xf numFmtId="0" fontId="56" fillId="0" borderId="63" xfId="0" applyFont="1" applyBorder="1" applyAlignment="1">
      <alignment horizontal="center" vertical="center" wrapText="1"/>
    </xf>
    <xf numFmtId="0" fontId="20" fillId="0" borderId="0" xfId="0" applyFont="1" applyAlignment="1" applyProtection="1">
      <alignment horizontal="justify" vertical="center"/>
    </xf>
    <xf numFmtId="0" fontId="27" fillId="0" borderId="0" xfId="0" applyFont="1" applyAlignment="1" applyProtection="1">
      <alignment horizontal="justify" vertical="center"/>
    </xf>
    <xf numFmtId="0" fontId="28" fillId="0" borderId="63" xfId="0" applyFont="1" applyBorder="1" applyAlignment="1" applyProtection="1">
      <alignment horizontal="center" vertical="center" wrapText="1"/>
    </xf>
    <xf numFmtId="0" fontId="59" fillId="0" borderId="0" xfId="0" applyFont="1" applyBorder="1" applyProtection="1">
      <alignment vertical="center"/>
    </xf>
    <xf numFmtId="0" fontId="26" fillId="0" borderId="79" xfId="0" applyFont="1" applyBorder="1" applyAlignment="1" applyProtection="1">
      <alignment horizontal="center" vertical="center" wrapText="1"/>
    </xf>
    <xf numFmtId="0" fontId="26" fillId="0" borderId="79" xfId="0" applyFont="1" applyBorder="1" applyAlignment="1" applyProtection="1">
      <alignment vertical="center" wrapText="1"/>
    </xf>
    <xf numFmtId="0" fontId="26" fillId="0" borderId="94" xfId="0" applyFont="1" applyBorder="1" applyAlignment="1" applyProtection="1">
      <alignment vertical="center" wrapText="1"/>
    </xf>
    <xf numFmtId="0" fontId="26" fillId="0" borderId="63" xfId="0" applyFont="1" applyFill="1" applyBorder="1" applyAlignment="1" applyProtection="1">
      <alignment vertical="center" wrapText="1"/>
    </xf>
    <xf numFmtId="0" fontId="26" fillId="0" borderId="93" xfId="0" applyFont="1" applyFill="1" applyBorder="1" applyAlignment="1" applyProtection="1">
      <alignment vertical="center" wrapText="1"/>
    </xf>
    <xf numFmtId="0" fontId="26" fillId="0" borderId="95" xfId="0" applyFont="1" applyBorder="1" applyAlignment="1" applyProtection="1">
      <alignment horizontal="center" vertical="top" wrapText="1"/>
    </xf>
    <xf numFmtId="0" fontId="26" fillId="0" borderId="106" xfId="0" applyFont="1" applyBorder="1" applyAlignment="1" applyProtection="1">
      <alignment horizontal="center" vertical="center" wrapText="1"/>
    </xf>
    <xf numFmtId="0" fontId="26" fillId="0" borderId="96" xfId="0" applyFont="1" applyBorder="1" applyAlignment="1" applyProtection="1">
      <alignment horizontal="center" vertical="center" wrapText="1"/>
    </xf>
    <xf numFmtId="0" fontId="66" fillId="0" borderId="127" xfId="0" applyFont="1" applyBorder="1" applyAlignment="1" applyProtection="1">
      <alignment vertical="center" wrapText="1"/>
    </xf>
    <xf numFmtId="0" fontId="66" fillId="0" borderId="130" xfId="0" applyFont="1" applyBorder="1" applyAlignment="1" applyProtection="1">
      <alignment vertical="center" wrapText="1"/>
    </xf>
    <xf numFmtId="0" fontId="66" fillId="0" borderId="133" xfId="0" applyFont="1" applyBorder="1" applyAlignment="1" applyProtection="1">
      <alignment vertical="center" wrapText="1"/>
    </xf>
    <xf numFmtId="0" fontId="26" fillId="0" borderId="130" xfId="0" applyFont="1" applyBorder="1" applyAlignment="1" applyProtection="1">
      <alignment vertical="center" wrapText="1"/>
    </xf>
    <xf numFmtId="0" fontId="66" fillId="0" borderId="127" xfId="0" applyFont="1" applyBorder="1" applyAlignment="1" applyProtection="1">
      <alignment horizontal="center" vertical="center" wrapText="1"/>
    </xf>
    <xf numFmtId="0" fontId="26" fillId="0" borderId="130" xfId="0" applyFont="1" applyBorder="1" applyAlignment="1" applyProtection="1">
      <alignment horizontal="center" vertical="center" wrapText="1"/>
    </xf>
    <xf numFmtId="0" fontId="66" fillId="0" borderId="133" xfId="0" applyFont="1" applyBorder="1" applyAlignment="1" applyProtection="1">
      <alignment horizontal="center" vertical="center" wrapText="1"/>
    </xf>
    <xf numFmtId="0" fontId="26" fillId="0" borderId="127" xfId="0" applyFont="1" applyBorder="1" applyAlignment="1" applyProtection="1">
      <alignment horizontal="center" vertical="center" wrapText="1"/>
    </xf>
    <xf numFmtId="0" fontId="26" fillId="0" borderId="133" xfId="0" applyFont="1" applyBorder="1" applyAlignment="1" applyProtection="1">
      <alignment horizontal="center" vertical="center" wrapText="1"/>
    </xf>
    <xf numFmtId="0" fontId="26" fillId="0" borderId="128" xfId="0" applyFont="1" applyBorder="1" applyAlignment="1" applyProtection="1">
      <alignment horizontal="center" vertical="center" wrapText="1"/>
    </xf>
    <xf numFmtId="0" fontId="26" fillId="0" borderId="131" xfId="0" applyFont="1" applyBorder="1" applyAlignment="1" applyProtection="1">
      <alignment horizontal="center" vertical="center" wrapText="1"/>
    </xf>
    <xf numFmtId="0" fontId="26" fillId="0" borderId="134" xfId="0" applyFont="1" applyBorder="1" applyAlignment="1" applyProtection="1">
      <alignment horizontal="center" vertical="center" wrapText="1"/>
    </xf>
    <xf numFmtId="0" fontId="26" fillId="0" borderId="118" xfId="0" applyFont="1" applyBorder="1" applyAlignment="1" applyProtection="1">
      <alignment vertical="center" wrapText="1"/>
    </xf>
    <xf numFmtId="0" fontId="26" fillId="0" borderId="121" xfId="0" applyFont="1" applyBorder="1" applyAlignment="1" applyProtection="1">
      <alignment vertical="center" wrapText="1"/>
    </xf>
    <xf numFmtId="0" fontId="26" fillId="0" borderId="124" xfId="0" applyFont="1" applyBorder="1" applyAlignment="1" applyProtection="1">
      <alignment vertical="center" wrapText="1"/>
    </xf>
    <xf numFmtId="0" fontId="26" fillId="0" borderId="119" xfId="0" applyFont="1" applyBorder="1" applyAlignment="1" applyProtection="1">
      <alignment vertical="center" wrapText="1"/>
    </xf>
    <xf numFmtId="0" fontId="26" fillId="0" borderId="122" xfId="0" applyFont="1" applyBorder="1" applyAlignment="1" applyProtection="1">
      <alignment vertical="center" wrapText="1"/>
    </xf>
    <xf numFmtId="0" fontId="26" fillId="0" borderId="125" xfId="0" applyFont="1" applyBorder="1" applyAlignment="1" applyProtection="1">
      <alignment vertical="center" wrapText="1"/>
    </xf>
    <xf numFmtId="0" fontId="32" fillId="0" borderId="0" xfId="0" applyFont="1" applyAlignment="1" applyProtection="1">
      <alignment horizontal="right" vertical="center"/>
    </xf>
    <xf numFmtId="0" fontId="33" fillId="0" borderId="2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7" xfId="0" applyFont="1" applyBorder="1" applyAlignment="1">
      <alignment horizontal="left" vertical="center" wrapText="1"/>
    </xf>
    <xf numFmtId="0" fontId="33" fillId="0" borderId="94" xfId="0" applyFont="1" applyBorder="1" applyAlignment="1">
      <alignment horizontal="left" vertical="center" wrapText="1"/>
    </xf>
    <xf numFmtId="0" fontId="33" fillId="0" borderId="64" xfId="0" applyFont="1" applyBorder="1" applyAlignment="1">
      <alignment horizontal="left" vertical="center" wrapText="1"/>
    </xf>
    <xf numFmtId="0" fontId="33" fillId="0" borderId="78" xfId="0" applyFont="1" applyBorder="1" applyAlignment="1">
      <alignment horizontal="left" vertical="center" wrapText="1"/>
    </xf>
    <xf numFmtId="0" fontId="33" fillId="0" borderId="82" xfId="0" applyFont="1" applyBorder="1" applyAlignment="1">
      <alignment horizontal="left" vertical="center" wrapText="1"/>
    </xf>
    <xf numFmtId="0" fontId="33" fillId="0" borderId="136" xfId="0" applyFont="1" applyBorder="1" applyAlignment="1">
      <alignment horizontal="left" vertical="center" wrapText="1"/>
    </xf>
    <xf numFmtId="0" fontId="33" fillId="0" borderId="83" xfId="0" applyFont="1" applyBorder="1" applyAlignment="1">
      <alignment horizontal="left" vertical="center" wrapText="1"/>
    </xf>
    <xf numFmtId="0" fontId="33" fillId="0" borderId="85" xfId="0" applyFont="1" applyBorder="1" applyAlignment="1">
      <alignment horizontal="left" vertical="center" wrapText="1"/>
    </xf>
    <xf numFmtId="49" fontId="26" fillId="0" borderId="21"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11" xfId="0" applyNumberFormat="1" applyFont="1" applyBorder="1" applyAlignment="1">
      <alignment horizontal="center" vertical="center" wrapText="1"/>
    </xf>
    <xf numFmtId="0" fontId="33" fillId="0" borderId="109" xfId="0" applyFont="1" applyBorder="1" applyAlignment="1">
      <alignment horizontal="left" vertical="center" wrapText="1"/>
    </xf>
    <xf numFmtId="0" fontId="33" fillId="0" borderId="93" xfId="0" applyFont="1" applyBorder="1" applyAlignment="1">
      <alignment horizontal="left" vertical="center" wrapText="1"/>
    </xf>
    <xf numFmtId="0" fontId="33" fillId="0" borderId="107" xfId="0" applyFont="1" applyBorder="1" applyAlignment="1">
      <alignment horizontal="left" vertical="center" wrapText="1"/>
    </xf>
    <xf numFmtId="0" fontId="33" fillId="0" borderId="92" xfId="0" applyFont="1" applyBorder="1" applyAlignment="1">
      <alignment horizontal="left" vertical="center" wrapText="1"/>
    </xf>
    <xf numFmtId="0" fontId="33" fillId="0" borderId="18" xfId="0" applyFont="1" applyBorder="1" applyAlignment="1">
      <alignment horizontal="left" vertical="center" wrapText="1"/>
    </xf>
    <xf numFmtId="0" fontId="33" fillId="0" borderId="19" xfId="0" applyFont="1" applyBorder="1" applyAlignment="1">
      <alignment horizontal="left" vertical="center" wrapText="1"/>
    </xf>
    <xf numFmtId="0" fontId="33" fillId="0" borderId="21"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110" xfId="0" applyFont="1" applyBorder="1" applyAlignment="1">
      <alignment horizontal="left" vertical="center" wrapText="1"/>
    </xf>
    <xf numFmtId="0" fontId="33" fillId="0" borderId="137" xfId="0" applyFont="1" applyBorder="1" applyAlignment="1">
      <alignment horizontal="left" vertical="center" wrapText="1"/>
    </xf>
    <xf numFmtId="0" fontId="33" fillId="0" borderId="108" xfId="0" applyFont="1" applyBorder="1" applyAlignment="1">
      <alignment horizontal="left" vertical="center" wrapText="1"/>
    </xf>
    <xf numFmtId="0" fontId="33" fillId="0" borderId="91" xfId="0" applyFont="1" applyBorder="1" applyAlignment="1">
      <alignment horizontal="left" vertical="center" wrapText="1"/>
    </xf>
    <xf numFmtId="0" fontId="33" fillId="0" borderId="81" xfId="0" applyFont="1" applyBorder="1" applyAlignment="1">
      <alignment horizontal="left" vertical="center" wrapText="1"/>
    </xf>
    <xf numFmtId="0" fontId="33" fillId="0" borderId="135" xfId="0" applyFont="1" applyBorder="1" applyAlignment="1">
      <alignment horizontal="left" vertical="center" wrapText="1"/>
    </xf>
    <xf numFmtId="0" fontId="33" fillId="0" borderId="76" xfId="0" applyFont="1" applyBorder="1" applyAlignment="1">
      <alignment horizontal="left" vertical="center" wrapText="1"/>
    </xf>
    <xf numFmtId="0" fontId="33" fillId="0" borderId="84" xfId="0" applyFont="1" applyBorder="1" applyAlignment="1">
      <alignment horizontal="left" vertical="center" wrapText="1"/>
    </xf>
    <xf numFmtId="0" fontId="23" fillId="0" borderId="0" xfId="0" applyFont="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49" fontId="26" fillId="0" borderId="16" xfId="0" applyNumberFormat="1" applyFont="1" applyBorder="1" applyAlignment="1">
      <alignment horizontal="center" vertical="center" wrapText="1"/>
    </xf>
    <xf numFmtId="0" fontId="33" fillId="0" borderId="80" xfId="0" applyFont="1" applyBorder="1" applyAlignment="1">
      <alignment horizontal="left" vertical="center" wrapText="1"/>
    </xf>
    <xf numFmtId="0" fontId="33" fillId="0" borderId="79" xfId="0" applyFont="1" applyBorder="1" applyAlignment="1">
      <alignment horizontal="left" vertical="center" wrapText="1"/>
    </xf>
    <xf numFmtId="0" fontId="33" fillId="0" borderId="16" xfId="0" applyFont="1" applyBorder="1" applyAlignment="1">
      <alignment horizontal="left" vertical="center" wrapText="1"/>
    </xf>
    <xf numFmtId="0" fontId="33" fillId="0" borderId="0" xfId="0" applyFont="1" applyBorder="1" applyAlignment="1">
      <alignment horizontal="left"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13" xfId="0" applyFont="1" applyBorder="1" applyAlignment="1">
      <alignment horizontal="center" vertical="center"/>
    </xf>
    <xf numFmtId="0" fontId="28" fillId="0" borderId="63" xfId="0" applyFont="1" applyBorder="1" applyAlignment="1" applyProtection="1">
      <alignment horizontal="center" vertical="center"/>
      <protection locked="0"/>
    </xf>
    <xf numFmtId="0" fontId="71" fillId="0" borderId="0" xfId="0" applyFont="1" applyAlignment="1">
      <alignment horizontal="left" vertical="center" wrapText="1"/>
    </xf>
    <xf numFmtId="0" fontId="33" fillId="0" borderId="86" xfId="0" applyFont="1" applyBorder="1" applyAlignment="1">
      <alignment horizontal="left" vertical="center" wrapText="1"/>
    </xf>
    <xf numFmtId="0" fontId="33" fillId="0" borderId="87" xfId="0" applyFont="1" applyBorder="1" applyAlignment="1">
      <alignment horizontal="left" vertical="center" wrapText="1"/>
    </xf>
    <xf numFmtId="0" fontId="33" fillId="0" borderId="88" xfId="0" applyFont="1" applyBorder="1" applyAlignment="1">
      <alignment horizontal="left" vertical="center" wrapText="1"/>
    </xf>
    <xf numFmtId="0" fontId="33" fillId="0" borderId="10" xfId="0" applyFont="1" applyBorder="1" applyAlignment="1">
      <alignment horizontal="left" vertical="center" wrapText="1"/>
    </xf>
    <xf numFmtId="0" fontId="28" fillId="0" borderId="0" xfId="0" applyFont="1" applyAlignment="1" applyProtection="1">
      <alignment horizontal="right" vertical="center" wrapText="1"/>
    </xf>
    <xf numFmtId="0" fontId="0" fillId="0" borderId="0" xfId="0" applyAlignment="1" applyProtection="1">
      <alignment horizontal="right" vertical="center"/>
    </xf>
    <xf numFmtId="0" fontId="60" fillId="0" borderId="0" xfId="0" applyFont="1" applyAlignment="1" applyProtection="1">
      <alignment horizontal="justify" vertical="center" wrapText="1"/>
    </xf>
    <xf numFmtId="0" fontId="67" fillId="0" borderId="0" xfId="0" applyFont="1" applyProtection="1">
      <alignment vertical="center"/>
    </xf>
    <xf numFmtId="0" fontId="60" fillId="0" borderId="0" xfId="0" applyFont="1" applyAlignment="1" applyProtection="1">
      <alignment horizontal="left" vertical="justify" wrapText="1"/>
    </xf>
    <xf numFmtId="0" fontId="68" fillId="0" borderId="0" xfId="0" applyFont="1" applyAlignment="1" applyProtection="1">
      <alignment horizontal="center" vertical="center" wrapText="1"/>
    </xf>
    <xf numFmtId="0" fontId="26" fillId="0" borderId="112" xfId="0" applyFont="1" applyBorder="1" applyAlignment="1" applyProtection="1">
      <alignment horizontal="center" vertical="center" wrapText="1"/>
    </xf>
    <xf numFmtId="0" fontId="26" fillId="0" borderId="113" xfId="0" applyFont="1" applyBorder="1" applyAlignment="1" applyProtection="1">
      <alignment horizontal="center" vertical="center" wrapText="1"/>
    </xf>
    <xf numFmtId="0" fontId="30" fillId="35" borderId="64" xfId="0" applyFont="1" applyFill="1" applyBorder="1" applyAlignment="1" applyProtection="1">
      <alignment horizontal="center" vertical="center" wrapText="1"/>
    </xf>
    <xf numFmtId="0" fontId="26" fillId="0" borderId="95"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105" xfId="0" applyFont="1" applyBorder="1" applyAlignment="1" applyProtection="1">
      <alignment horizontal="center" vertical="center" wrapText="1"/>
    </xf>
    <xf numFmtId="0" fontId="26" fillId="0" borderId="106" xfId="0" applyFont="1" applyBorder="1" applyAlignment="1" applyProtection="1">
      <alignment horizontal="center" vertical="center" wrapText="1"/>
    </xf>
    <xf numFmtId="0" fontId="26" fillId="0" borderId="107" xfId="0" applyFont="1" applyBorder="1" applyAlignment="1" applyProtection="1">
      <alignment horizontal="center" vertical="center" wrapText="1"/>
    </xf>
    <xf numFmtId="0" fontId="26" fillId="0" borderId="95"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6" fillId="0" borderId="90" xfId="0" applyFont="1" applyBorder="1" applyAlignment="1" applyProtection="1">
      <alignment horizontal="center" vertical="center" wrapText="1"/>
      <protection locked="0"/>
    </xf>
    <xf numFmtId="0" fontId="26" fillId="0" borderId="78" xfId="0" applyFont="1" applyBorder="1" applyAlignment="1" applyProtection="1">
      <alignment horizontal="center" vertical="center" wrapText="1"/>
      <protection locked="0"/>
    </xf>
    <xf numFmtId="0" fontId="26" fillId="0" borderId="79" xfId="0" applyFont="1" applyBorder="1" applyAlignment="1" applyProtection="1">
      <alignment horizontal="center" vertical="center" wrapText="1"/>
      <protection locked="0"/>
    </xf>
    <xf numFmtId="0" fontId="26" fillId="0" borderId="94" xfId="0" applyFont="1" applyBorder="1" applyAlignment="1" applyProtection="1">
      <alignment horizontal="center" vertical="center" wrapText="1"/>
      <protection locked="0"/>
    </xf>
    <xf numFmtId="0" fontId="26" fillId="0" borderId="92" xfId="0" applyFont="1" applyBorder="1" applyAlignment="1" applyProtection="1">
      <alignment horizontal="left" vertical="center" wrapText="1"/>
      <protection locked="0"/>
    </xf>
    <xf numFmtId="0" fontId="26" fillId="0" borderId="63" xfId="0" applyFont="1" applyBorder="1" applyAlignment="1" applyProtection="1">
      <alignment horizontal="left" vertical="center" wrapText="1"/>
      <protection locked="0"/>
    </xf>
    <xf numFmtId="0" fontId="26" fillId="0" borderId="93" xfId="0" applyFont="1" applyBorder="1" applyAlignment="1" applyProtection="1">
      <alignment horizontal="left" vertical="center" wrapText="1"/>
      <protection locked="0"/>
    </xf>
    <xf numFmtId="0" fontId="26" fillId="0" borderId="95"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90" xfId="0" applyFont="1" applyBorder="1" applyAlignment="1" applyProtection="1">
      <alignment horizontal="left" vertical="center" wrapText="1"/>
      <protection locked="0"/>
    </xf>
    <xf numFmtId="0" fontId="26" fillId="0" borderId="97" xfId="0" applyFont="1" applyBorder="1" applyAlignment="1" applyProtection="1">
      <alignment horizontal="left" vertical="center" wrapText="1"/>
      <protection locked="0"/>
    </xf>
    <xf numFmtId="0" fontId="26" fillId="0" borderId="98" xfId="0" applyFont="1" applyBorder="1" applyAlignment="1" applyProtection="1">
      <alignment horizontal="left" vertical="center" wrapText="1"/>
      <protection locked="0"/>
    </xf>
    <xf numFmtId="0" fontId="26" fillId="0" borderId="118" xfId="0" applyFont="1" applyBorder="1" applyAlignment="1" applyProtection="1">
      <alignment horizontal="left" vertical="center" wrapText="1"/>
      <protection locked="0"/>
    </xf>
    <xf numFmtId="0" fontId="26" fillId="0" borderId="119" xfId="0" applyFont="1" applyBorder="1" applyAlignment="1" applyProtection="1">
      <alignment horizontal="left" vertical="center" wrapText="1"/>
      <protection locked="0"/>
    </xf>
    <xf numFmtId="0" fontId="26" fillId="0" borderId="64"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0" fontId="26" fillId="0" borderId="93" xfId="0" applyFont="1" applyBorder="1" applyAlignment="1" applyProtection="1">
      <alignment horizontal="center" vertical="center" wrapText="1"/>
      <protection locked="0"/>
    </xf>
    <xf numFmtId="0" fontId="26" fillId="0" borderId="100" xfId="0" applyFont="1" applyBorder="1" applyAlignment="1" applyProtection="1">
      <alignment horizontal="center" vertical="center" wrapText="1"/>
      <protection locked="0"/>
    </xf>
    <xf numFmtId="0" fontId="26" fillId="0" borderId="101" xfId="0" applyFont="1" applyBorder="1" applyAlignment="1" applyProtection="1">
      <alignment horizontal="center" vertical="center" wrapText="1"/>
      <protection locked="0"/>
    </xf>
    <xf numFmtId="0" fontId="26" fillId="0" borderId="99" xfId="0" applyFont="1" applyBorder="1" applyAlignment="1" applyProtection="1">
      <alignment horizontal="center" vertical="center" wrapText="1"/>
    </xf>
    <xf numFmtId="0" fontId="26" fillId="0" borderId="100" xfId="0" applyFont="1" applyBorder="1" applyAlignment="1" applyProtection="1">
      <alignment horizontal="center" vertical="center" wrapText="1"/>
    </xf>
    <xf numFmtId="0" fontId="26" fillId="0" borderId="101" xfId="0" applyFont="1" applyBorder="1" applyAlignment="1" applyProtection="1">
      <alignment horizontal="center" vertical="center" wrapText="1"/>
    </xf>
    <xf numFmtId="0" fontId="26" fillId="0" borderId="92" xfId="0" applyFont="1" applyBorder="1" applyAlignment="1" applyProtection="1">
      <alignment horizontal="center" vertical="center" wrapText="1"/>
      <protection locked="0"/>
    </xf>
    <xf numFmtId="0" fontId="26" fillId="0" borderId="127" xfId="0" applyFont="1" applyBorder="1" applyAlignment="1" applyProtection="1">
      <alignment horizontal="right" vertical="center" wrapText="1"/>
      <protection locked="0"/>
    </xf>
    <xf numFmtId="0" fontId="26" fillId="0" borderId="114" xfId="0" applyFont="1" applyBorder="1" applyAlignment="1" applyProtection="1">
      <alignment horizontal="left" vertical="center" wrapText="1"/>
      <protection locked="0"/>
    </xf>
    <xf numFmtId="0" fontId="26" fillId="0" borderId="115" xfId="0" applyFont="1" applyBorder="1" applyAlignment="1" applyProtection="1">
      <alignment horizontal="left" vertical="center" wrapText="1"/>
      <protection locked="0"/>
    </xf>
    <xf numFmtId="0" fontId="26" fillId="0" borderId="116" xfId="0" applyFont="1" applyBorder="1" applyAlignment="1" applyProtection="1">
      <alignment horizontal="left" vertical="center" wrapText="1"/>
      <protection locked="0"/>
    </xf>
    <xf numFmtId="0" fontId="26" fillId="0" borderId="99" xfId="0" applyFont="1" applyBorder="1" applyAlignment="1" applyProtection="1">
      <alignment horizontal="left" vertical="center" wrapText="1"/>
      <protection locked="0"/>
    </xf>
    <xf numFmtId="0" fontId="26" fillId="0" borderId="100" xfId="0" applyFont="1" applyBorder="1" applyAlignment="1" applyProtection="1">
      <alignment horizontal="left" vertical="center" wrapText="1"/>
      <protection locked="0"/>
    </xf>
    <xf numFmtId="0" fontId="26" fillId="0" borderId="101" xfId="0" applyFont="1" applyBorder="1" applyAlignment="1" applyProtection="1">
      <alignment horizontal="left" vertical="center" wrapText="1"/>
      <protection locked="0"/>
    </xf>
    <xf numFmtId="0" fontId="26" fillId="0" borderId="78" xfId="0" applyFont="1" applyBorder="1" applyAlignment="1" applyProtection="1">
      <alignment horizontal="center" vertical="center" wrapText="1"/>
    </xf>
    <xf numFmtId="0" fontId="26" fillId="0" borderId="94" xfId="0" applyFont="1" applyBorder="1" applyAlignment="1" applyProtection="1">
      <alignment horizontal="center" vertical="center" wrapText="1"/>
    </xf>
    <xf numFmtId="0" fontId="26" fillId="0" borderId="130" xfId="0" applyFont="1" applyBorder="1" applyAlignment="1" applyProtection="1">
      <alignment horizontal="right" vertical="center" wrapText="1"/>
      <protection locked="0"/>
    </xf>
    <xf numFmtId="0" fontId="26" fillId="0" borderId="92" xfId="0" applyFont="1" applyBorder="1" applyAlignment="1" applyProtection="1">
      <alignment horizontal="center" vertical="center" wrapText="1"/>
    </xf>
    <xf numFmtId="0" fontId="26" fillId="0" borderId="63" xfId="0" applyFont="1" applyBorder="1" applyAlignment="1" applyProtection="1">
      <alignment horizontal="center" vertical="center" wrapText="1"/>
    </xf>
    <xf numFmtId="0" fontId="26" fillId="0" borderId="93" xfId="0" applyFont="1" applyBorder="1" applyAlignment="1" applyProtection="1">
      <alignment horizontal="center" vertical="center" wrapText="1"/>
    </xf>
    <xf numFmtId="0" fontId="26" fillId="0" borderId="111" xfId="0" applyFont="1" applyBorder="1" applyAlignment="1" applyProtection="1">
      <alignment horizontal="center" vertical="center" wrapText="1"/>
      <protection locked="0"/>
    </xf>
    <xf numFmtId="0" fontId="26" fillId="0" borderId="124" xfId="0" applyFont="1" applyBorder="1" applyAlignment="1" applyProtection="1">
      <alignment horizontal="left" vertical="center" wrapText="1"/>
      <protection locked="0"/>
    </xf>
    <xf numFmtId="0" fontId="26" fillId="0" borderId="125" xfId="0" applyFont="1" applyBorder="1" applyAlignment="1" applyProtection="1">
      <alignment horizontal="left" vertical="center" wrapText="1"/>
      <protection locked="0"/>
    </xf>
    <xf numFmtId="0" fontId="26" fillId="0" borderId="121" xfId="0" applyFont="1" applyBorder="1" applyAlignment="1" applyProtection="1">
      <alignment horizontal="left" vertical="center" wrapText="1"/>
      <protection locked="0"/>
    </xf>
    <xf numFmtId="0" fontId="26" fillId="0" borderId="122" xfId="0" applyFont="1" applyBorder="1" applyAlignment="1" applyProtection="1">
      <alignment horizontal="left" vertical="center" wrapText="1"/>
      <protection locked="0"/>
    </xf>
    <xf numFmtId="0" fontId="26" fillId="0" borderId="79" xfId="0" applyFont="1" applyBorder="1" applyAlignment="1" applyProtection="1">
      <alignment horizontal="center" vertical="center" wrapText="1"/>
    </xf>
    <xf numFmtId="0" fontId="27" fillId="0" borderId="132" xfId="0" applyFont="1" applyBorder="1" applyAlignment="1" applyProtection="1">
      <alignment horizontal="center" vertical="center" wrapText="1"/>
    </xf>
    <xf numFmtId="0" fontId="27" fillId="0" borderId="134" xfId="0" applyFont="1" applyBorder="1" applyAlignment="1" applyProtection="1">
      <alignment horizontal="center" vertical="center" wrapText="1"/>
    </xf>
    <xf numFmtId="0" fontId="26" fillId="0" borderId="129" xfId="0" applyFont="1" applyBorder="1" applyAlignment="1" applyProtection="1">
      <alignment horizontal="center" vertical="center" wrapText="1"/>
    </xf>
    <xf numFmtId="0" fontId="26" fillId="0" borderId="131"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6" fillId="0" borderId="132" xfId="0" applyFont="1" applyBorder="1" applyAlignment="1" applyProtection="1">
      <alignment horizontal="right" vertical="center" wrapText="1"/>
      <protection locked="0"/>
    </xf>
    <xf numFmtId="0" fontId="26" fillId="0" borderId="133" xfId="0" applyFont="1" applyBorder="1" applyAlignment="1" applyProtection="1">
      <alignment horizontal="right" vertical="center" wrapText="1"/>
      <protection locked="0"/>
    </xf>
    <xf numFmtId="0" fontId="26" fillId="0" borderId="129" xfId="0" applyFont="1" applyBorder="1" applyAlignment="1" applyProtection="1">
      <alignment horizontal="right" vertical="center" wrapText="1"/>
      <protection locked="0"/>
    </xf>
    <xf numFmtId="0" fontId="26" fillId="0" borderId="126" xfId="0" applyFont="1" applyBorder="1" applyAlignment="1" applyProtection="1">
      <alignment horizontal="right" vertical="center" wrapText="1"/>
      <protection locked="0"/>
    </xf>
    <xf numFmtId="0" fontId="26" fillId="0" borderId="96" xfId="0" applyFont="1" applyBorder="1" applyAlignment="1" applyProtection="1">
      <alignment horizontal="center" vertical="center" wrapText="1"/>
    </xf>
    <xf numFmtId="0" fontId="26" fillId="0" borderId="97" xfId="0" applyFont="1" applyBorder="1" applyAlignment="1" applyProtection="1">
      <alignment horizontal="center" vertical="center" wrapText="1"/>
    </xf>
    <xf numFmtId="0" fontId="26" fillId="0" borderId="98" xfId="0" applyFont="1" applyBorder="1" applyAlignment="1" applyProtection="1">
      <alignment horizontal="center" vertical="center" wrapText="1"/>
    </xf>
    <xf numFmtId="0" fontId="26" fillId="0" borderId="90" xfId="0" applyFont="1" applyBorder="1" applyAlignment="1" applyProtection="1">
      <alignment horizontal="center" vertical="center" wrapText="1"/>
    </xf>
    <xf numFmtId="0" fontId="26" fillId="0" borderId="112" xfId="0" applyFont="1" applyBorder="1" applyAlignment="1" applyProtection="1">
      <alignment horizontal="center" vertical="center" wrapText="1"/>
      <protection locked="0"/>
    </xf>
    <xf numFmtId="0" fontId="26" fillId="0" borderId="113" xfId="0" applyFont="1" applyBorder="1" applyAlignment="1" applyProtection="1">
      <alignment horizontal="center" vertical="center" wrapText="1"/>
      <protection locked="0"/>
    </xf>
    <xf numFmtId="0" fontId="26" fillId="0" borderId="111" xfId="0" applyFont="1" applyBorder="1" applyAlignment="1" applyProtection="1">
      <alignment horizontal="center" vertical="center" wrapText="1"/>
    </xf>
    <xf numFmtId="0" fontId="30" fillId="0" borderId="78" xfId="0" applyFont="1" applyBorder="1" applyAlignment="1" applyProtection="1">
      <alignment horizontal="left" vertical="center" wrapText="1"/>
      <protection locked="0"/>
    </xf>
    <xf numFmtId="0" fontId="30" fillId="0" borderId="79" xfId="0" applyFont="1" applyBorder="1" applyAlignment="1" applyProtection="1">
      <alignment horizontal="left" vertical="center" wrapText="1"/>
      <protection locked="0"/>
    </xf>
    <xf numFmtId="0" fontId="30" fillId="0" borderId="94" xfId="0" applyFont="1" applyBorder="1" applyAlignment="1" applyProtection="1">
      <alignment horizontal="left" vertical="center" wrapText="1"/>
      <protection locked="0"/>
    </xf>
    <xf numFmtId="0" fontId="2" fillId="0" borderId="102" xfId="0" applyFont="1" applyBorder="1" applyAlignment="1" applyProtection="1">
      <alignment horizontal="left" vertical="center" wrapText="1"/>
      <protection locked="0"/>
    </xf>
    <xf numFmtId="0" fontId="2" fillId="0" borderId="103" xfId="0" applyFont="1" applyBorder="1" applyAlignment="1" applyProtection="1">
      <alignment horizontal="left" vertical="center" wrapText="1"/>
      <protection locked="0"/>
    </xf>
    <xf numFmtId="0" fontId="2" fillId="0" borderId="104" xfId="0" applyFont="1" applyBorder="1" applyAlignment="1" applyProtection="1">
      <alignment horizontal="left" vertical="center" wrapText="1"/>
      <protection locked="0"/>
    </xf>
    <xf numFmtId="0" fontId="26" fillId="0" borderId="78" xfId="0" applyFont="1" applyBorder="1" applyAlignment="1" applyProtection="1">
      <alignment horizontal="right" vertical="center" wrapText="1"/>
      <protection locked="0"/>
    </xf>
    <xf numFmtId="0" fontId="26" fillId="0" borderId="79" xfId="0" applyFont="1" applyBorder="1" applyAlignment="1" applyProtection="1">
      <alignment horizontal="right" vertical="center" wrapText="1"/>
      <protection locked="0"/>
    </xf>
    <xf numFmtId="0" fontId="30" fillId="0" borderId="78" xfId="0" applyFont="1" applyBorder="1" applyAlignment="1" applyProtection="1">
      <alignment horizontal="center" vertical="center" wrapText="1"/>
    </xf>
    <xf numFmtId="0" fontId="30" fillId="0" borderId="94" xfId="0" applyFont="1" applyBorder="1" applyAlignment="1" applyProtection="1">
      <alignment horizontal="center" vertical="center" wrapText="1"/>
    </xf>
    <xf numFmtId="0" fontId="26" fillId="0" borderId="0" xfId="0" applyFont="1" applyAlignment="1" applyProtection="1">
      <alignment horizontal="right" vertical="center" wrapText="1"/>
      <protection locked="0"/>
    </xf>
    <xf numFmtId="0" fontId="27" fillId="0" borderId="99" xfId="0" applyFont="1" applyBorder="1" applyAlignment="1" applyProtection="1">
      <alignment horizontal="center" vertical="center" wrapText="1"/>
    </xf>
    <xf numFmtId="0" fontId="27" fillId="0" borderId="100" xfId="0" applyFont="1" applyBorder="1" applyAlignment="1" applyProtection="1">
      <alignment horizontal="center" vertical="center" wrapText="1"/>
    </xf>
    <xf numFmtId="0" fontId="27" fillId="0" borderId="101" xfId="0" applyFont="1" applyBorder="1" applyAlignment="1" applyProtection="1">
      <alignment horizontal="center" vertical="center" wrapText="1"/>
    </xf>
    <xf numFmtId="0" fontId="26" fillId="35" borderId="78" xfId="0" applyFont="1" applyFill="1" applyBorder="1" applyAlignment="1">
      <alignment horizontal="center" vertical="center" wrapText="1"/>
    </xf>
    <xf numFmtId="0" fontId="26" fillId="35" borderId="94" xfId="0" applyFont="1" applyFill="1" applyBorder="1" applyAlignment="1">
      <alignment horizontal="center" vertical="center" wrapText="1"/>
    </xf>
    <xf numFmtId="0" fontId="30" fillId="0" borderId="64" xfId="0" applyFont="1" applyBorder="1" applyAlignment="1" applyProtection="1">
      <alignment horizontal="center" vertical="center"/>
    </xf>
    <xf numFmtId="0" fontId="30" fillId="0" borderId="64" xfId="0" applyFont="1" applyBorder="1" applyAlignment="1" applyProtection="1">
      <alignment horizontal="center" vertical="center"/>
      <protection locked="0"/>
    </xf>
    <xf numFmtId="14" fontId="87" fillId="0" borderId="105" xfId="0" applyNumberFormat="1" applyFont="1" applyFill="1" applyBorder="1" applyAlignment="1" applyProtection="1">
      <alignment horizontal="center" vertical="center" wrapText="1"/>
      <protection locked="0"/>
    </xf>
    <xf numFmtId="14" fontId="87" fillId="0" borderId="107" xfId="0" applyNumberFormat="1" applyFont="1" applyFill="1" applyBorder="1" applyAlignment="1" applyProtection="1">
      <alignment horizontal="center" vertical="center" wrapText="1"/>
      <protection locked="0"/>
    </xf>
    <xf numFmtId="0" fontId="87" fillId="36" borderId="105" xfId="0" applyFont="1" applyFill="1" applyBorder="1" applyAlignment="1">
      <alignment horizontal="center" vertical="center"/>
    </xf>
    <xf numFmtId="0" fontId="87" fillId="36" borderId="107" xfId="0" applyFont="1" applyFill="1" applyBorder="1" applyAlignment="1">
      <alignment horizontal="center" vertical="center"/>
    </xf>
    <xf numFmtId="0" fontId="61" fillId="35" borderId="79" xfId="0" applyFont="1" applyFill="1" applyBorder="1" applyAlignment="1">
      <alignment horizontal="center" vertical="center"/>
    </xf>
    <xf numFmtId="0" fontId="61" fillId="35" borderId="94" xfId="0" applyFont="1" applyFill="1" applyBorder="1" applyAlignment="1">
      <alignment horizontal="center" vertical="center"/>
    </xf>
    <xf numFmtId="0" fontId="61" fillId="35" borderId="78" xfId="0" applyFont="1" applyFill="1" applyBorder="1" applyAlignment="1">
      <alignment horizontal="center" vertical="center"/>
    </xf>
    <xf numFmtId="0" fontId="48" fillId="0" borderId="0" xfId="0" applyFont="1" applyBorder="1" applyAlignment="1">
      <alignment horizontal="left" vertical="center" wrapText="1"/>
    </xf>
    <xf numFmtId="0" fontId="35" fillId="0" borderId="0" xfId="0" applyFont="1" applyBorder="1" applyAlignment="1">
      <alignment horizontal="left" vertical="center" wrapText="1"/>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30" fillId="0" borderId="94" xfId="0" applyFont="1" applyBorder="1" applyAlignment="1">
      <alignment horizontal="center" vertical="center"/>
    </xf>
    <xf numFmtId="0" fontId="30" fillId="0" borderId="64" xfId="0" applyFont="1" applyBorder="1" applyAlignment="1">
      <alignment horizontal="center" vertical="center"/>
    </xf>
    <xf numFmtId="0" fontId="30" fillId="0" borderId="63" xfId="0" applyFont="1" applyBorder="1" applyAlignment="1">
      <alignment horizontal="left" vertical="center" wrapText="1"/>
    </xf>
    <xf numFmtId="14" fontId="89" fillId="38" borderId="105" xfId="0" applyNumberFormat="1" applyFont="1" applyFill="1" applyBorder="1" applyAlignment="1">
      <alignment horizontal="center" vertical="center" wrapText="1"/>
    </xf>
    <xf numFmtId="14" fontId="89" fillId="38" borderId="107" xfId="0" applyNumberFormat="1" applyFont="1" applyFill="1" applyBorder="1" applyAlignment="1">
      <alignment horizontal="center" vertical="center" wrapText="1"/>
    </xf>
    <xf numFmtId="0" fontId="87" fillId="38" borderId="105" xfId="0" applyFont="1" applyFill="1" applyBorder="1" applyAlignment="1">
      <alignment horizontal="center" vertical="center"/>
    </xf>
    <xf numFmtId="0" fontId="87" fillId="38" borderId="107" xfId="0" applyFont="1" applyFill="1" applyBorder="1" applyAlignment="1">
      <alignment horizontal="center" vertical="center"/>
    </xf>
    <xf numFmtId="0" fontId="30" fillId="38" borderId="64" xfId="0" applyFont="1" applyFill="1" applyBorder="1" applyAlignment="1">
      <alignment horizontal="center" vertical="center"/>
    </xf>
    <xf numFmtId="0" fontId="84" fillId="38" borderId="64" xfId="0" applyFont="1" applyFill="1" applyBorder="1" applyAlignment="1">
      <alignment horizontal="center" vertical="center"/>
    </xf>
    <xf numFmtId="0" fontId="71" fillId="38" borderId="64" xfId="0" applyFont="1" applyFill="1" applyBorder="1" applyAlignment="1" applyProtection="1">
      <alignment horizontal="center" vertical="center" wrapText="1"/>
    </xf>
    <xf numFmtId="0" fontId="84" fillId="38" borderId="64" xfId="0" applyFont="1" applyFill="1" applyBorder="1" applyAlignment="1" applyProtection="1">
      <alignment horizontal="center" vertical="center"/>
    </xf>
    <xf numFmtId="0" fontId="30" fillId="38" borderId="64" xfId="0" applyFont="1" applyFill="1" applyBorder="1" applyAlignment="1" applyProtection="1">
      <alignment horizontal="center" vertical="center"/>
    </xf>
    <xf numFmtId="0" fontId="26" fillId="0" borderId="96" xfId="0" applyFont="1" applyBorder="1" applyAlignment="1" applyProtection="1">
      <alignment horizontal="left" vertical="top" wrapText="1"/>
      <protection locked="0"/>
    </xf>
    <xf numFmtId="0" fontId="26" fillId="0" borderId="97" xfId="0" applyFont="1" applyBorder="1" applyAlignment="1" applyProtection="1">
      <alignment horizontal="left" vertical="top" wrapText="1"/>
      <protection locked="0"/>
    </xf>
    <xf numFmtId="0" fontId="26" fillId="0" borderId="98" xfId="0" applyFont="1" applyBorder="1" applyAlignment="1" applyProtection="1">
      <alignment horizontal="left" vertical="top" wrapText="1"/>
      <protection locked="0"/>
    </xf>
    <xf numFmtId="0" fontId="26" fillId="0" borderId="95"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90" xfId="0" applyFont="1" applyBorder="1" applyAlignment="1" applyProtection="1">
      <alignment horizontal="left" vertical="top" wrapText="1"/>
      <protection locked="0"/>
    </xf>
    <xf numFmtId="0" fontId="26" fillId="0" borderId="92" xfId="0" applyFont="1" applyBorder="1" applyAlignment="1" applyProtection="1">
      <alignment horizontal="left" vertical="top" wrapText="1"/>
      <protection locked="0"/>
    </xf>
    <xf numFmtId="0" fontId="26" fillId="0" borderId="63" xfId="0" applyFont="1" applyBorder="1" applyAlignment="1" applyProtection="1">
      <alignment horizontal="left" vertical="top" wrapText="1"/>
      <protection locked="0"/>
    </xf>
    <xf numFmtId="0" fontId="26" fillId="0" borderId="93" xfId="0" applyFont="1" applyBorder="1" applyAlignment="1" applyProtection="1">
      <alignment horizontal="left" vertical="top" wrapText="1"/>
      <protection locked="0"/>
    </xf>
    <xf numFmtId="0" fontId="40" fillId="0" borderId="0" xfId="0" applyFont="1" applyBorder="1" applyAlignment="1">
      <alignment horizontal="left" vertical="center" wrapText="1"/>
    </xf>
    <xf numFmtId="0" fontId="26" fillId="0" borderId="105" xfId="0" applyFont="1" applyBorder="1" applyAlignment="1">
      <alignment horizontal="left" vertical="center" wrapText="1"/>
    </xf>
    <xf numFmtId="0" fontId="27" fillId="0" borderId="105" xfId="0" applyFont="1" applyBorder="1" applyAlignment="1">
      <alignment horizontal="left" vertical="center" wrapText="1"/>
    </xf>
    <xf numFmtId="0" fontId="27" fillId="0" borderId="96" xfId="0" applyFont="1" applyBorder="1" applyAlignment="1">
      <alignment horizontal="left" vertical="center" wrapText="1"/>
    </xf>
    <xf numFmtId="0" fontId="26" fillId="0" borderId="79" xfId="0" applyFont="1" applyBorder="1" applyAlignment="1">
      <alignment horizontal="left" vertical="center" wrapText="1"/>
    </xf>
    <xf numFmtId="0" fontId="26" fillId="0" borderId="64" xfId="0" applyFont="1" applyBorder="1" applyAlignment="1" applyProtection="1">
      <alignment horizontal="center" vertical="center"/>
      <protection locked="0"/>
    </xf>
    <xf numFmtId="0" fontId="26" fillId="0" borderId="78" xfId="0" applyFont="1" applyBorder="1" applyAlignment="1" applyProtection="1">
      <alignment horizontal="center" vertical="center"/>
      <protection locked="0"/>
    </xf>
    <xf numFmtId="0" fontId="28" fillId="0" borderId="64" xfId="0" applyFont="1" applyBorder="1" applyAlignment="1">
      <alignment horizontal="left" vertical="center" wrapText="1"/>
    </xf>
    <xf numFmtId="0" fontId="38" fillId="0" borderId="0" xfId="0" applyFont="1" applyAlignment="1">
      <alignment horizontal="left" vertical="center" wrapText="1"/>
    </xf>
    <xf numFmtId="0" fontId="33" fillId="0" borderId="0" xfId="0" applyFont="1" applyAlignment="1">
      <alignment horizontal="left" vertical="center" wrapText="1"/>
    </xf>
    <xf numFmtId="0" fontId="48" fillId="0" borderId="63" xfId="0" applyFont="1" applyBorder="1" applyAlignment="1" applyProtection="1">
      <alignment horizontal="center" vertical="center" wrapText="1"/>
    </xf>
    <xf numFmtId="0" fontId="28" fillId="0" borderId="63" xfId="0" applyFont="1" applyBorder="1" applyAlignment="1" applyProtection="1">
      <alignment horizontal="left" vertical="center" wrapText="1"/>
      <protection locked="0"/>
    </xf>
    <xf numFmtId="0" fontId="26" fillId="0" borderId="0" xfId="0" applyFont="1" applyAlignment="1" applyProtection="1">
      <alignment horizontal="center" vertical="center"/>
    </xf>
    <xf numFmtId="0" fontId="26" fillId="0" borderId="0" xfId="0" applyFont="1" applyAlignment="1" applyProtection="1">
      <alignment horizontal="right" vertical="center" wrapText="1"/>
    </xf>
    <xf numFmtId="0" fontId="26" fillId="0" borderId="0" xfId="0" applyFont="1" applyAlignment="1" applyProtection="1">
      <alignment horizontal="right" vertical="center"/>
    </xf>
    <xf numFmtId="0" fontId="26" fillId="0" borderId="0" xfId="0" applyFont="1" applyAlignment="1" applyProtection="1">
      <alignment horizontal="left" vertical="center"/>
      <protection locked="0"/>
    </xf>
    <xf numFmtId="0" fontId="0" fillId="0" borderId="0" xfId="0" applyAlignment="1" applyProtection="1">
      <alignment horizontal="right" vertical="center"/>
      <protection locked="0"/>
    </xf>
    <xf numFmtId="0" fontId="26" fillId="0" borderId="0" xfId="0" applyFont="1" applyAlignment="1" applyProtection="1">
      <alignment horizontal="left" vertical="center" wrapText="1"/>
      <protection locked="0"/>
    </xf>
    <xf numFmtId="0" fontId="62" fillId="0" borderId="0" xfId="0" applyFont="1" applyAlignment="1" applyProtection="1">
      <alignment horizontal="right" vertical="center" wrapText="1"/>
    </xf>
    <xf numFmtId="176" fontId="26" fillId="35" borderId="78" xfId="0" applyNumberFormat="1" applyFont="1" applyFill="1" applyBorder="1" applyAlignment="1">
      <alignment horizontal="center" vertical="center" wrapText="1"/>
    </xf>
    <xf numFmtId="176" fontId="26" fillId="35" borderId="94" xfId="0" applyNumberFormat="1" applyFont="1" applyFill="1" applyBorder="1" applyAlignment="1">
      <alignment horizontal="center" vertical="center" wrapText="1"/>
    </xf>
    <xf numFmtId="176" fontId="26" fillId="35" borderId="79" xfId="0" applyNumberFormat="1" applyFont="1" applyFill="1" applyBorder="1" applyAlignment="1">
      <alignment horizontal="center" vertical="center" wrapText="1"/>
    </xf>
    <xf numFmtId="0" fontId="28" fillId="0" borderId="96" xfId="0" applyFont="1" applyBorder="1" applyAlignment="1" applyProtection="1">
      <alignment horizontal="left" vertical="top"/>
      <protection locked="0"/>
    </xf>
    <xf numFmtId="0" fontId="28" fillId="0" borderId="97" xfId="0" applyFont="1" applyBorder="1" applyAlignment="1" applyProtection="1">
      <alignment horizontal="left" vertical="top"/>
      <protection locked="0"/>
    </xf>
    <xf numFmtId="0" fontId="28" fillId="0" borderId="98" xfId="0" applyFont="1" applyBorder="1" applyAlignment="1" applyProtection="1">
      <alignment horizontal="left" vertical="top"/>
      <protection locked="0"/>
    </xf>
    <xf numFmtId="0" fontId="28" fillId="0" borderId="95" xfId="0" applyFont="1" applyBorder="1" applyAlignment="1" applyProtection="1">
      <alignment horizontal="left" vertical="top"/>
      <protection locked="0"/>
    </xf>
    <xf numFmtId="0" fontId="28" fillId="0" borderId="0" xfId="0" applyFont="1" applyBorder="1" applyAlignment="1" applyProtection="1">
      <alignment horizontal="left" vertical="top"/>
      <protection locked="0"/>
    </xf>
    <xf numFmtId="0" fontId="28" fillId="0" borderId="90" xfId="0" applyFont="1" applyBorder="1" applyAlignment="1" applyProtection="1">
      <alignment horizontal="left" vertical="top"/>
      <protection locked="0"/>
    </xf>
    <xf numFmtId="0" fontId="28" fillId="0" borderId="92" xfId="0" applyFont="1" applyBorder="1" applyAlignment="1" applyProtection="1">
      <alignment horizontal="left" vertical="top"/>
      <protection locked="0"/>
    </xf>
    <xf numFmtId="0" fontId="28" fillId="0" borderId="63" xfId="0" applyFont="1" applyBorder="1" applyAlignment="1" applyProtection="1">
      <alignment horizontal="left" vertical="top"/>
      <protection locked="0"/>
    </xf>
    <xf numFmtId="0" fontId="28" fillId="0" borderId="93" xfId="0" applyFont="1" applyBorder="1" applyAlignment="1" applyProtection="1">
      <alignment horizontal="left" vertical="top"/>
      <protection locked="0"/>
    </xf>
    <xf numFmtId="0" fontId="26" fillId="0" borderId="0" xfId="0" applyFont="1" applyBorder="1" applyAlignment="1" applyProtection="1">
      <alignment horizontal="right" vertical="center" wrapText="1"/>
    </xf>
    <xf numFmtId="0" fontId="28" fillId="0" borderId="105" xfId="0" applyFont="1" applyFill="1" applyBorder="1" applyAlignment="1">
      <alignment horizontal="center" vertical="center"/>
    </xf>
    <xf numFmtId="0" fontId="28" fillId="0" borderId="106" xfId="0" applyFont="1" applyFill="1" applyBorder="1" applyAlignment="1">
      <alignment horizontal="center" vertical="center"/>
    </xf>
    <xf numFmtId="0" fontId="28" fillId="0" borderId="107" xfId="0" applyFont="1" applyFill="1" applyBorder="1" applyAlignment="1">
      <alignment horizontal="center"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8" fillId="0" borderId="94" xfId="0" applyFont="1" applyBorder="1" applyAlignment="1">
      <alignment horizontal="center" vertical="center"/>
    </xf>
    <xf numFmtId="0" fontId="66" fillId="37" borderId="78" xfId="0" applyFont="1" applyFill="1" applyBorder="1" applyAlignment="1">
      <alignment horizontal="center" vertical="center"/>
    </xf>
    <xf numFmtId="0" fontId="66" fillId="37" borderId="79" xfId="0" applyFont="1" applyFill="1" applyBorder="1" applyAlignment="1">
      <alignment horizontal="center" vertical="center"/>
    </xf>
    <xf numFmtId="176" fontId="26" fillId="37" borderId="78" xfId="0" applyNumberFormat="1" applyFont="1" applyFill="1" applyBorder="1" applyAlignment="1">
      <alignment horizontal="center" vertical="center"/>
    </xf>
    <xf numFmtId="176" fontId="26" fillId="37" borderId="94" xfId="0" applyNumberFormat="1" applyFont="1" applyFill="1" applyBorder="1" applyAlignment="1">
      <alignment horizontal="center" vertical="center"/>
    </xf>
    <xf numFmtId="0" fontId="66" fillId="37" borderId="94" xfId="0" applyFont="1" applyFill="1" applyBorder="1" applyAlignment="1">
      <alignment horizontal="center" vertical="center"/>
    </xf>
    <xf numFmtId="0" fontId="26" fillId="0" borderId="106" xfId="0" applyFont="1" applyBorder="1" applyAlignment="1">
      <alignment horizontal="center" vertical="center"/>
    </xf>
    <xf numFmtId="0" fontId="26" fillId="0" borderId="107" xfId="0" applyFont="1" applyBorder="1" applyAlignment="1">
      <alignment horizontal="center" vertical="center"/>
    </xf>
    <xf numFmtId="0" fontId="26" fillId="0" borderId="64" xfId="0" applyFont="1" applyBorder="1" applyAlignment="1">
      <alignment horizontal="center" vertical="center"/>
    </xf>
    <xf numFmtId="0" fontId="28" fillId="0" borderId="64" xfId="0" applyFont="1" applyBorder="1" applyAlignment="1">
      <alignment horizontal="center" vertical="center"/>
    </xf>
    <xf numFmtId="178" fontId="28" fillId="37" borderId="78" xfId="0" applyNumberFormat="1" applyFont="1" applyFill="1" applyBorder="1" applyAlignment="1">
      <alignment horizontal="center" vertical="center"/>
    </xf>
    <xf numFmtId="178" fontId="28" fillId="37" borderId="79" xfId="0" applyNumberFormat="1" applyFont="1" applyFill="1" applyBorder="1" applyAlignment="1">
      <alignment horizontal="center" vertical="center"/>
    </xf>
    <xf numFmtId="178" fontId="28" fillId="37" borderId="94" xfId="0" applyNumberFormat="1" applyFont="1" applyFill="1" applyBorder="1" applyAlignment="1">
      <alignment horizontal="center" vertical="center"/>
    </xf>
    <xf numFmtId="0" fontId="26" fillId="35" borderId="79" xfId="0" applyFont="1" applyFill="1" applyBorder="1" applyAlignment="1">
      <alignment horizontal="center" vertical="center" wrapText="1"/>
    </xf>
    <xf numFmtId="0" fontId="0" fillId="0" borderId="63" xfId="0" applyBorder="1" applyAlignment="1" applyProtection="1">
      <alignment horizontal="center" vertical="center"/>
      <protection locked="0"/>
    </xf>
    <xf numFmtId="0" fontId="82" fillId="0" borderId="64" xfId="0" applyFont="1" applyBorder="1" applyAlignment="1" applyProtection="1">
      <alignment horizontal="center"/>
      <protection locked="0"/>
    </xf>
    <xf numFmtId="0" fontId="64" fillId="0" borderId="0" xfId="0" applyFont="1" applyBorder="1" applyAlignment="1">
      <alignment horizontal="left"/>
    </xf>
    <xf numFmtId="0" fontId="26"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26" fillId="0" borderId="0" xfId="0" applyFont="1" applyAlignment="1" applyProtection="1">
      <alignment horizontal="center" vertical="center"/>
      <protection locked="0"/>
    </xf>
    <xf numFmtId="0" fontId="82" fillId="0" borderId="78" xfId="0" applyFont="1" applyBorder="1" applyAlignment="1" applyProtection="1">
      <alignment horizontal="center"/>
      <protection locked="0"/>
    </xf>
    <xf numFmtId="0" fontId="82" fillId="0" borderId="79" xfId="0" applyFont="1" applyBorder="1" applyAlignment="1" applyProtection="1">
      <alignment horizontal="center"/>
      <protection locked="0"/>
    </xf>
    <xf numFmtId="0" fontId="82" fillId="0" borderId="94" xfId="0" applyFont="1" applyBorder="1" applyAlignment="1" applyProtection="1">
      <alignment horizontal="center"/>
      <protection locked="0"/>
    </xf>
    <xf numFmtId="0" fontId="33" fillId="0" borderId="0" xfId="0" applyFont="1" applyAlignment="1" applyProtection="1">
      <alignment horizontal="right" vertical="center" wrapText="1"/>
    </xf>
    <xf numFmtId="0" fontId="62" fillId="0" borderId="0" xfId="0" applyFont="1" applyAlignment="1" applyProtection="1">
      <alignment horizontal="left" vertical="center"/>
      <protection locked="0"/>
    </xf>
    <xf numFmtId="0" fontId="62" fillId="0" borderId="0" xfId="0" applyFont="1" applyAlignment="1" applyProtection="1">
      <alignment horizontal="right" vertical="center"/>
    </xf>
    <xf numFmtId="0" fontId="62" fillId="0" borderId="0" xfId="0" applyFont="1" applyAlignment="1">
      <alignment horizontal="center" vertical="center"/>
    </xf>
    <xf numFmtId="0" fontId="26" fillId="0" borderId="0"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64" xfId="0" applyFont="1" applyBorder="1" applyAlignment="1">
      <alignment horizontal="center" vertical="center" wrapText="1"/>
    </xf>
    <xf numFmtId="0" fontId="62" fillId="0" borderId="64" xfId="0" applyFont="1" applyBorder="1" applyAlignment="1" applyProtection="1">
      <alignment horizontal="left" vertical="top" wrapText="1"/>
      <protection locked="0"/>
    </xf>
    <xf numFmtId="0" fontId="64" fillId="0" borderId="0" xfId="0" applyFont="1" applyBorder="1" applyAlignment="1" applyProtection="1">
      <alignment horizontal="left" vertical="center"/>
    </xf>
    <xf numFmtId="0" fontId="26" fillId="0" borderId="64" xfId="0" applyFont="1" applyBorder="1" applyAlignment="1" applyProtection="1">
      <alignment horizontal="left" vertical="top"/>
      <protection locked="0"/>
    </xf>
    <xf numFmtId="0" fontId="64" fillId="0" borderId="0" xfId="0" applyFont="1" applyAlignment="1" applyProtection="1">
      <alignment horizontal="left" vertical="center"/>
    </xf>
    <xf numFmtId="0" fontId="62" fillId="0" borderId="63" xfId="0" applyFont="1" applyBorder="1" applyAlignment="1" applyProtection="1">
      <alignment horizontal="center" vertical="center"/>
      <protection locked="0"/>
    </xf>
    <xf numFmtId="0" fontId="26" fillId="0" borderId="78" xfId="0" applyFont="1" applyBorder="1" applyAlignment="1" applyProtection="1">
      <alignment horizontal="left" vertical="top" wrapText="1"/>
      <protection locked="0"/>
    </xf>
    <xf numFmtId="0" fontId="26" fillId="0" borderId="79" xfId="0" applyFont="1" applyBorder="1" applyAlignment="1" applyProtection="1">
      <alignment horizontal="left" vertical="top" wrapText="1"/>
      <protection locked="0"/>
    </xf>
    <xf numFmtId="0" fontId="26" fillId="0" borderId="94" xfId="0" applyFont="1" applyBorder="1" applyAlignment="1" applyProtection="1">
      <alignment horizontal="left" vertical="top" wrapText="1"/>
      <protection locked="0"/>
    </xf>
    <xf numFmtId="0" fontId="26" fillId="0" borderId="78" xfId="0" applyFont="1" applyBorder="1" applyAlignment="1">
      <alignment horizontal="left" vertical="center" wrapText="1"/>
    </xf>
    <xf numFmtId="0" fontId="26" fillId="0" borderId="94" xfId="0" applyFont="1" applyBorder="1" applyAlignment="1">
      <alignment horizontal="left" vertical="center" wrapText="1"/>
    </xf>
    <xf numFmtId="0" fontId="61" fillId="0" borderId="78" xfId="0" applyFont="1" applyBorder="1" applyAlignment="1" applyProtection="1">
      <alignment horizontal="left" vertical="top" wrapText="1"/>
      <protection locked="0"/>
    </xf>
    <xf numFmtId="0" fontId="61" fillId="0" borderId="79" xfId="0" applyFont="1" applyBorder="1" applyAlignment="1" applyProtection="1">
      <alignment horizontal="left" vertical="top" wrapText="1"/>
      <protection locked="0"/>
    </xf>
    <xf numFmtId="0" fontId="61" fillId="0" borderId="94" xfId="0" applyFont="1" applyBorder="1" applyAlignment="1" applyProtection="1">
      <alignment horizontal="left" vertical="top" wrapText="1"/>
      <protection locked="0"/>
    </xf>
    <xf numFmtId="0" fontId="26" fillId="0" borderId="63" xfId="0" applyFont="1" applyBorder="1" applyAlignment="1" applyProtection="1">
      <alignment horizontal="center" vertical="center"/>
      <protection locked="0"/>
    </xf>
    <xf numFmtId="0" fontId="23" fillId="0" borderId="0" xfId="0" applyFont="1" applyAlignment="1">
      <alignment horizontal="left" vertical="center" wrapText="1"/>
    </xf>
    <xf numFmtId="0" fontId="61" fillId="0" borderId="78" xfId="0" applyFont="1" applyBorder="1" applyAlignment="1">
      <alignment horizontal="left" vertical="center" wrapText="1"/>
    </xf>
    <xf numFmtId="0" fontId="61" fillId="0" borderId="79" xfId="0" applyFont="1" applyBorder="1" applyAlignment="1">
      <alignment horizontal="left" vertical="center" wrapText="1"/>
    </xf>
    <xf numFmtId="0" fontId="61" fillId="0" borderId="94" xfId="0" applyFont="1" applyBorder="1" applyAlignment="1">
      <alignment horizontal="left" vertical="center" wrapText="1"/>
    </xf>
    <xf numFmtId="0" fontId="20" fillId="0" borderId="33" xfId="0" applyFont="1" applyBorder="1" applyAlignment="1">
      <alignment horizontal="center" vertical="top" wrapText="1"/>
    </xf>
    <xf numFmtId="0" fontId="20" fillId="0" borderId="34" xfId="0" applyFont="1" applyBorder="1" applyAlignment="1">
      <alignment horizontal="center" vertical="top" wrapText="1"/>
    </xf>
    <xf numFmtId="0" fontId="20" fillId="0" borderId="35" xfId="0" applyFont="1" applyBorder="1" applyAlignment="1">
      <alignment horizontal="center" vertical="top" wrapText="1"/>
    </xf>
    <xf numFmtId="0" fontId="33" fillId="0" borderId="36" xfId="0" applyFont="1" applyBorder="1" applyAlignment="1">
      <alignment horizontal="center" vertical="center" wrapText="1"/>
    </xf>
    <xf numFmtId="0" fontId="33" fillId="0" borderId="0" xfId="0" applyFont="1" applyAlignment="1">
      <alignment horizontal="center" vertical="center" wrapText="1"/>
    </xf>
    <xf numFmtId="0" fontId="33" fillId="0" borderId="37"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0" xfId="0" applyFont="1" applyBorder="1" applyAlignment="1">
      <alignment horizontal="center" vertical="center" wrapText="1"/>
    </xf>
    <xf numFmtId="0" fontId="20" fillId="0" borderId="46" xfId="0" applyFont="1" applyBorder="1" applyAlignment="1">
      <alignment horizontal="center" vertical="top" wrapText="1"/>
    </xf>
    <xf numFmtId="0" fontId="20" fillId="0" borderId="47" xfId="0" applyFont="1" applyBorder="1" applyAlignment="1">
      <alignment horizontal="center" vertical="top" wrapText="1"/>
    </xf>
    <xf numFmtId="0" fontId="20" fillId="0" borderId="48" xfId="0" applyFont="1" applyBorder="1" applyAlignment="1">
      <alignment horizontal="center" vertical="top" wrapText="1"/>
    </xf>
    <xf numFmtId="0" fontId="20" fillId="0" borderId="49" xfId="0" applyFont="1" applyBorder="1" applyAlignment="1">
      <alignment horizontal="center" vertical="top" wrapText="1"/>
    </xf>
    <xf numFmtId="0" fontId="20" fillId="0" borderId="50" xfId="0" applyFont="1" applyBorder="1" applyAlignment="1">
      <alignment horizontal="center" vertical="top" wrapText="1"/>
    </xf>
    <xf numFmtId="0" fontId="20" fillId="0" borderId="51" xfId="0" applyFont="1" applyBorder="1" applyAlignment="1">
      <alignment horizontal="center" vertical="top" wrapText="1"/>
    </xf>
    <xf numFmtId="0" fontId="49" fillId="0" borderId="0" xfId="0" applyFont="1" applyAlignment="1">
      <alignment horizontal="justify" vertical="center" wrapText="1"/>
    </xf>
    <xf numFmtId="0" fontId="28" fillId="0" borderId="0" xfId="0" applyFont="1">
      <alignment vertical="center"/>
    </xf>
    <xf numFmtId="0" fontId="43" fillId="33" borderId="54" xfId="0" applyFont="1" applyFill="1" applyBorder="1" applyAlignment="1">
      <alignment horizontal="center" vertical="center" wrapText="1"/>
    </xf>
    <xf numFmtId="0" fontId="43" fillId="33" borderId="55" xfId="0" applyFont="1" applyFill="1" applyBorder="1" applyAlignment="1">
      <alignment horizontal="center" vertical="center" wrapText="1"/>
    </xf>
    <xf numFmtId="0" fontId="34" fillId="0" borderId="21" xfId="0" applyFont="1" applyBorder="1" applyAlignment="1">
      <alignment horizontal="justify" vertical="center" wrapText="1"/>
    </xf>
    <xf numFmtId="0" fontId="34" fillId="0" borderId="22" xfId="0" applyFont="1" applyBorder="1" applyAlignment="1">
      <alignment horizontal="justify" vertical="center" wrapText="1"/>
    </xf>
    <xf numFmtId="0" fontId="34" fillId="0" borderId="23" xfId="0" applyFont="1" applyBorder="1" applyAlignment="1">
      <alignment horizontal="justify" vertical="center" wrapText="1"/>
    </xf>
    <xf numFmtId="0" fontId="58" fillId="0" borderId="66" xfId="0" applyFont="1" applyBorder="1" applyAlignment="1" applyProtection="1">
      <alignment horizontal="center" vertical="center" wrapText="1"/>
      <protection locked="0"/>
    </xf>
    <xf numFmtId="0" fontId="58" fillId="0" borderId="67" xfId="0" applyFont="1" applyBorder="1" applyAlignment="1" applyProtection="1">
      <alignment horizontal="center" vertical="center" wrapText="1"/>
      <protection locked="0"/>
    </xf>
    <xf numFmtId="0" fontId="33" fillId="0" borderId="89" xfId="0" applyFont="1" applyBorder="1" applyAlignment="1">
      <alignment horizontal="left" vertical="top" wrapText="1"/>
    </xf>
    <xf numFmtId="0" fontId="31" fillId="0" borderId="30" xfId="0" applyFont="1" applyBorder="1" applyAlignment="1">
      <alignment vertical="center" wrapText="1"/>
    </xf>
    <xf numFmtId="0" fontId="31" fillId="0" borderId="60" xfId="0" applyFont="1" applyBorder="1" applyAlignment="1">
      <alignment vertical="center" wrapText="1"/>
    </xf>
    <xf numFmtId="0" fontId="31" fillId="0" borderId="68" xfId="0" applyFont="1" applyBorder="1" applyAlignment="1">
      <alignment vertical="center" wrapText="1"/>
    </xf>
    <xf numFmtId="0" fontId="58" fillId="0" borderId="61" xfId="0" applyFont="1" applyBorder="1" applyAlignment="1" applyProtection="1">
      <alignment horizontal="center" vertical="center" wrapText="1"/>
      <protection locked="0"/>
    </xf>
    <xf numFmtId="0" fontId="58" fillId="0" borderId="62" xfId="0" applyFont="1" applyBorder="1" applyAlignment="1" applyProtection="1">
      <alignment horizontal="center" vertical="center" wrapText="1"/>
      <protection locked="0"/>
    </xf>
    <xf numFmtId="0" fontId="20" fillId="0" borderId="56" xfId="0" applyFont="1" applyBorder="1" applyAlignment="1">
      <alignment vertical="top" wrapText="1"/>
    </xf>
    <xf numFmtId="0" fontId="20" fillId="0" borderId="57" xfId="0" applyFont="1" applyBorder="1" applyAlignment="1">
      <alignment vertical="top" wrapText="1"/>
    </xf>
    <xf numFmtId="0" fontId="20" fillId="0" borderId="69" xfId="0" applyFont="1" applyBorder="1" applyAlignment="1">
      <alignment vertical="top" wrapText="1"/>
    </xf>
    <xf numFmtId="0" fontId="46" fillId="0" borderId="49" xfId="0" applyFont="1" applyBorder="1" applyAlignment="1">
      <alignment horizontal="justify" vertical="top" wrapText="1"/>
    </xf>
    <xf numFmtId="0" fontId="46" fillId="0" borderId="50" xfId="0" applyFont="1" applyBorder="1" applyAlignment="1">
      <alignment horizontal="justify" vertical="top" wrapText="1"/>
    </xf>
    <xf numFmtId="0" fontId="46" fillId="0" borderId="65" xfId="0" applyFont="1" applyBorder="1" applyAlignment="1">
      <alignment horizontal="justify" vertical="top" wrapText="1"/>
    </xf>
    <xf numFmtId="0" fontId="30" fillId="0" borderId="70" xfId="0" applyFont="1" applyBorder="1" applyAlignment="1" applyProtection="1">
      <alignment horizontal="center" vertical="center" wrapText="1"/>
      <protection locked="0"/>
    </xf>
    <xf numFmtId="0" fontId="30" fillId="0" borderId="71" xfId="0" applyFont="1" applyBorder="1" applyAlignment="1" applyProtection="1">
      <alignment horizontal="center" vertical="center" wrapText="1"/>
      <protection locked="0"/>
    </xf>
    <xf numFmtId="0" fontId="30" fillId="0" borderId="72" xfId="0" applyFont="1" applyBorder="1" applyAlignment="1" applyProtection="1">
      <alignment horizontal="center" vertical="center" wrapText="1"/>
      <protection locked="0"/>
    </xf>
    <xf numFmtId="0" fontId="56" fillId="33" borderId="73" xfId="0" applyFont="1" applyFill="1" applyBorder="1" applyAlignment="1">
      <alignment horizontal="center" vertical="center" wrapText="1"/>
    </xf>
    <xf numFmtId="0" fontId="56" fillId="33" borderId="74" xfId="0" applyFont="1" applyFill="1" applyBorder="1" applyAlignment="1">
      <alignment horizontal="center" vertical="center" wrapText="1"/>
    </xf>
    <xf numFmtId="0" fontId="56" fillId="33" borderId="75" xfId="0" applyFont="1" applyFill="1" applyBorder="1" applyAlignment="1">
      <alignment horizontal="center" vertical="center" wrapText="1"/>
    </xf>
    <xf numFmtId="0" fontId="20" fillId="0" borderId="52" xfId="0" applyFont="1" applyBorder="1" applyAlignment="1">
      <alignment horizontal="justify" vertical="top" wrapText="1"/>
    </xf>
    <xf numFmtId="0" fontId="20" fillId="0" borderId="53" xfId="0" applyFont="1" applyBorder="1" applyAlignment="1">
      <alignment horizontal="justify" vertical="top" wrapText="1"/>
    </xf>
    <xf numFmtId="0" fontId="30" fillId="0" borderId="21"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59" xfId="0" applyFont="1" applyBorder="1" applyAlignment="1">
      <alignment horizontal="center" vertical="center" wrapText="1"/>
    </xf>
    <xf numFmtId="0" fontId="42" fillId="0" borderId="16" xfId="0" applyFont="1" applyBorder="1" applyAlignment="1" applyProtection="1">
      <alignment horizontal="center" vertical="center" wrapText="1"/>
      <protection locked="0"/>
    </xf>
    <xf numFmtId="0" fontId="42" fillId="0" borderId="0" xfId="0" applyFont="1" applyBorder="1" applyAlignment="1" applyProtection="1">
      <alignment horizontal="center" vertical="center" wrapText="1"/>
      <protection locked="0"/>
    </xf>
    <xf numFmtId="0" fontId="42" fillId="0" borderId="28" xfId="0" applyFont="1" applyBorder="1" applyAlignment="1" applyProtection="1">
      <alignment horizontal="center" vertical="center" wrapText="1"/>
      <protection locked="0"/>
    </xf>
    <xf numFmtId="0" fontId="42" fillId="0" borderId="17"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42" fillId="0" borderId="27" xfId="0" applyFont="1" applyBorder="1" applyAlignment="1" applyProtection="1">
      <alignment horizontal="center" vertical="center" wrapText="1"/>
      <protection locked="0"/>
    </xf>
    <xf numFmtId="0" fontId="42" fillId="0" borderId="15" xfId="0" applyFont="1" applyBorder="1" applyAlignment="1" applyProtection="1">
      <alignment horizontal="center" vertical="center" wrapText="1"/>
      <protection locked="0"/>
    </xf>
    <xf numFmtId="0" fontId="42" fillId="0" borderId="12" xfId="0" applyFont="1" applyBorder="1" applyAlignment="1" applyProtection="1">
      <alignment horizontal="center" vertical="center" wrapText="1"/>
      <protection locked="0"/>
    </xf>
    <xf numFmtId="0" fontId="30" fillId="0" borderId="21" xfId="0" applyFont="1" applyBorder="1" applyAlignment="1">
      <alignment horizontal="left" vertical="center" wrapText="1"/>
    </xf>
    <xf numFmtId="0" fontId="30" fillId="0" borderId="22" xfId="0" applyFont="1" applyBorder="1" applyAlignment="1">
      <alignment horizontal="left" vertical="center" wrapText="1"/>
    </xf>
    <xf numFmtId="0" fontId="30" fillId="0" borderId="29" xfId="0" applyFont="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30" fillId="0" borderId="25" xfId="0" applyFont="1" applyBorder="1" applyAlignment="1">
      <alignment horizontal="left" vertical="center" wrapText="1"/>
    </xf>
    <xf numFmtId="0" fontId="30" fillId="0" borderId="26" xfId="0" applyFont="1" applyBorder="1" applyAlignment="1">
      <alignment horizontal="left" vertical="center" wrapText="1"/>
    </xf>
    <xf numFmtId="0" fontId="55" fillId="0" borderId="17" xfId="0" applyFont="1" applyBorder="1" applyAlignment="1" applyProtection="1">
      <alignment horizontal="center" vertical="center" wrapText="1"/>
      <protection locked="0"/>
    </xf>
    <xf numFmtId="0" fontId="55" fillId="0" borderId="13" xfId="0" applyFont="1" applyBorder="1" applyAlignment="1" applyProtection="1">
      <alignment horizontal="center" vertical="center" wrapText="1"/>
      <protection locked="0"/>
    </xf>
    <xf numFmtId="0" fontId="55" fillId="0" borderId="12"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xf>
    <xf numFmtId="0" fontId="0" fillId="0" borderId="0" xfId="0" applyProtection="1">
      <alignment vertical="center"/>
    </xf>
    <xf numFmtId="0" fontId="33" fillId="0" borderId="0" xfId="0" applyFont="1" applyAlignment="1" applyProtection="1">
      <alignment horizontal="center" vertical="center" wrapText="1"/>
    </xf>
    <xf numFmtId="0" fontId="72" fillId="0" borderId="0" xfId="0" applyFont="1" applyAlignment="1" applyProtection="1">
      <alignment horizontal="center" vertical="center"/>
    </xf>
    <xf numFmtId="0" fontId="48" fillId="0" borderId="21" xfId="0" applyFont="1" applyBorder="1" applyAlignment="1" applyProtection="1">
      <alignment horizontal="center" wrapText="1"/>
    </xf>
    <xf numFmtId="0" fontId="48" fillId="0" borderId="22" xfId="0" applyFont="1" applyBorder="1" applyAlignment="1" applyProtection="1">
      <alignment horizontal="center" wrapText="1"/>
    </xf>
    <xf numFmtId="0" fontId="48" fillId="0" borderId="23" xfId="0" applyFont="1" applyBorder="1" applyAlignment="1" applyProtection="1">
      <alignment horizontal="center" wrapText="1"/>
    </xf>
    <xf numFmtId="0" fontId="65" fillId="0" borderId="17" xfId="0" applyFont="1" applyBorder="1" applyAlignment="1" applyProtection="1">
      <alignment horizontal="center" vertical="top" wrapText="1"/>
    </xf>
    <xf numFmtId="0" fontId="65" fillId="0" borderId="13" xfId="0" applyFont="1" applyBorder="1" applyAlignment="1" applyProtection="1">
      <alignment horizontal="center" vertical="top" wrapText="1"/>
    </xf>
    <xf numFmtId="0" fontId="65" fillId="0" borderId="12" xfId="0" applyFont="1" applyBorder="1" applyAlignment="1" applyProtection="1">
      <alignment horizontal="center"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8">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122118</xdr:colOff>
      <xdr:row>27</xdr:row>
      <xdr:rowOff>61059</xdr:rowOff>
    </xdr:from>
    <xdr:ext cx="5130800" cy="1200457"/>
    <xdr:sp macro="" textlink="">
      <xdr:nvSpPr>
        <xdr:cNvPr id="3" name="テキスト ボックス 2"/>
        <xdr:cNvSpPr txBox="1"/>
      </xdr:nvSpPr>
      <xdr:spPr>
        <a:xfrm>
          <a:off x="6386637" y="7705482"/>
          <a:ext cx="5130800" cy="1200457"/>
        </a:xfrm>
        <a:prstGeom prst="rect">
          <a:avLst/>
        </a:prstGeom>
        <a:noFill/>
        <a:ln>
          <a:solidFill>
            <a:srgbClr val="FF0000"/>
          </a:solid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このテキストボックスは印刷されません。</a:t>
          </a:r>
          <a:endParaRPr kumimoji="0" lang="en-US" altLang="ja-JP"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この書類は、入力せずに直筆で書いてください。</a:t>
          </a:r>
          <a:r>
            <a:rPr kumimoji="0" lang="en-US" altLang="ja-JP"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7</xdr:col>
      <xdr:colOff>30726</xdr:colOff>
      <xdr:row>5</xdr:row>
      <xdr:rowOff>153629</xdr:rowOff>
    </xdr:from>
    <xdr:ext cx="5765800" cy="2768600"/>
    <xdr:sp macro="" textlink="">
      <xdr:nvSpPr>
        <xdr:cNvPr id="3" name="テキスト ボックス 2"/>
        <xdr:cNvSpPr txBox="1"/>
      </xdr:nvSpPr>
      <xdr:spPr>
        <a:xfrm>
          <a:off x="5945444" y="1382661"/>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11.xml><?xml version="1.0" encoding="utf-8"?>
<xdr:wsDr xmlns:xdr="http://schemas.openxmlformats.org/drawingml/2006/spreadsheetDrawing" xmlns:a="http://schemas.openxmlformats.org/drawingml/2006/main">
  <xdr:twoCellAnchor>
    <xdr:from>
      <xdr:col>2</xdr:col>
      <xdr:colOff>0</xdr:colOff>
      <xdr:row>14</xdr:row>
      <xdr:rowOff>0</xdr:rowOff>
    </xdr:from>
    <xdr:to>
      <xdr:col>3</xdr:col>
      <xdr:colOff>0</xdr:colOff>
      <xdr:row>17</xdr:row>
      <xdr:rowOff>0</xdr:rowOff>
    </xdr:to>
    <xdr:sp macro="" textlink="">
      <xdr:nvSpPr>
        <xdr:cNvPr id="3" name="AutoShape 4">
          <a:extLst>
            <a:ext uri="{FF2B5EF4-FFF2-40B4-BE49-F238E27FC236}">
              <a16:creationId xmlns:a16="http://schemas.microsoft.com/office/drawing/2014/main" xmlns="" id="{8CCA8A71-D5A9-1346-9E6B-472683BFE20B}"/>
            </a:ext>
          </a:extLst>
        </xdr:cNvPr>
        <xdr:cNvSpPr>
          <a:spLocks noChangeAspect="1" noChangeArrowheads="1"/>
        </xdr:cNvSpPr>
      </xdr:nvSpPr>
      <xdr:spPr bwMode="auto">
        <a:xfrm>
          <a:off x="1485900" y="3644900"/>
          <a:ext cx="1727200" cy="1676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139700</xdr:colOff>
      <xdr:row>9</xdr:row>
      <xdr:rowOff>101600</xdr:rowOff>
    </xdr:from>
    <xdr:to>
      <xdr:col>4</xdr:col>
      <xdr:colOff>165100</xdr:colOff>
      <xdr:row>11</xdr:row>
      <xdr:rowOff>76200</xdr:rowOff>
    </xdr:to>
    <xdr:sp macro="" textlink="">
      <xdr:nvSpPr>
        <xdr:cNvPr id="5" name="円/楕円 5">
          <a:extLst>
            <a:ext uri="{FF2B5EF4-FFF2-40B4-BE49-F238E27FC236}">
              <a16:creationId xmlns:a16="http://schemas.microsoft.com/office/drawing/2014/main" xmlns="" id="{01C9C885-A71A-894D-8481-3CFBF00AE02A}"/>
            </a:ext>
          </a:extLst>
        </xdr:cNvPr>
        <xdr:cNvSpPr>
          <a:spLocks noChangeArrowheads="1"/>
        </xdr:cNvSpPr>
      </xdr:nvSpPr>
      <xdr:spPr bwMode="auto">
        <a:xfrm>
          <a:off x="3352800" y="2235200"/>
          <a:ext cx="342900" cy="876300"/>
        </a:xfrm>
        <a:prstGeom prst="ellipse">
          <a:avLst/>
        </a:prstGeom>
        <a:solidFill>
          <a:srgbClr val="FFFFFF"/>
        </a:solidFill>
        <a:ln w="9525" cap="rnd">
          <a:solidFill>
            <a:srgbClr val="000000"/>
          </a:solidFill>
          <a:prstDash val="sysDot"/>
          <a:round/>
          <a:headEnd/>
          <a:tailEnd/>
        </a:ln>
      </xdr:spPr>
    </xdr:sp>
    <xdr:clientData/>
  </xdr:twoCellAnchor>
  <xdr:twoCellAnchor>
    <xdr:from>
      <xdr:col>2</xdr:col>
      <xdr:colOff>317500</xdr:colOff>
      <xdr:row>15</xdr:row>
      <xdr:rowOff>12700</xdr:rowOff>
    </xdr:from>
    <xdr:to>
      <xdr:col>2</xdr:col>
      <xdr:colOff>1397000</xdr:colOff>
      <xdr:row>16</xdr:row>
      <xdr:rowOff>1190752</xdr:rowOff>
    </xdr:to>
    <xdr:sp macro="" textlink="">
      <xdr:nvSpPr>
        <xdr:cNvPr id="6" name="テキスト ボックス 1">
          <a:extLst>
            <a:ext uri="{FF2B5EF4-FFF2-40B4-BE49-F238E27FC236}">
              <a16:creationId xmlns:a16="http://schemas.microsoft.com/office/drawing/2014/main" xmlns="" id="{DECA3000-8043-9A48-ACF5-36F790D3DD92}"/>
            </a:ext>
          </a:extLst>
        </xdr:cNvPr>
        <xdr:cNvSpPr txBox="1">
          <a:spLocks noChangeAspect="1" noChangeArrowheads="1"/>
        </xdr:cNvSpPr>
      </xdr:nvSpPr>
      <xdr:spPr bwMode="auto">
        <a:xfrm>
          <a:off x="1803400" y="4076700"/>
          <a:ext cx="1079500" cy="144475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1000" b="0" i="0" u="none" strike="noStrike" baseline="0">
              <a:solidFill>
                <a:srgbClr val="000000"/>
              </a:solidFill>
              <a:latin typeface="ＭＳ 明朝" charset="-128"/>
              <a:ea typeface="ＭＳ 明朝" charset="-128"/>
            </a:rPr>
            <a:t>写真貼付</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4.0</a:t>
          </a: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3.0cm</a:t>
          </a:r>
          <a:r>
            <a:rPr lang="ja-JP" altLang="en-US" sz="1000" b="0" i="0" u="none" strike="noStrike" baseline="0">
              <a:solidFill>
                <a:srgbClr val="000000"/>
              </a:solidFill>
              <a:latin typeface="ＭＳ 明朝" charset="-128"/>
              <a:ea typeface="ＭＳ 明朝" charset="-128"/>
            </a:rPr>
            <a:t>）</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写真裏面に記名</a:t>
          </a:r>
          <a:endParaRPr lang="ja-JP" altLang="en-US" sz="1050" b="0" i="0" u="none" strike="noStrike" baseline="0">
            <a:solidFill>
              <a:srgbClr val="000000"/>
            </a:solidFill>
            <a:latin typeface="Century" charset="0"/>
            <a:ea typeface="ＭＳ 明朝" charset="-128"/>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4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ＭＳ 明朝" charset="-128"/>
              <a:ea typeface="ＭＳ 明朝" charset="-128"/>
            </a:rPr>
            <a:t>・正面上半身</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a:t>
          </a:r>
          <a:r>
            <a:rPr lang="ja-JP" altLang="en-US" sz="800" b="0" i="0" u="none" strike="noStrike" baseline="0">
              <a:solidFill>
                <a:srgbClr val="000000"/>
              </a:solidFill>
              <a:latin typeface="Century" charset="0"/>
              <a:ea typeface="ＭＳ 明朝" charset="-128"/>
            </a:rPr>
            <a:t>3</a:t>
          </a:r>
          <a:r>
            <a:rPr lang="ja-JP" altLang="en-US" sz="800" b="0" i="0" u="none" strike="noStrike" baseline="0">
              <a:solidFill>
                <a:srgbClr val="000000"/>
              </a:solidFill>
              <a:latin typeface="ＭＳ 明朝" charset="-128"/>
              <a:ea typeface="ＭＳ 明朝" charset="-128"/>
            </a:rPr>
            <a:t>か月以内に撮影したもの</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・履歴書と受験票は同一のものを使用</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Century" charset="0"/>
            </a:rPr>
            <a:t> </a:t>
          </a:r>
        </a:p>
      </xdr:txBody>
    </xdr:sp>
    <xdr:clientData/>
  </xdr:twoCellAnchor>
  <xdr:twoCellAnchor>
    <xdr:from>
      <xdr:col>7</xdr:col>
      <xdr:colOff>330200</xdr:colOff>
      <xdr:row>14</xdr:row>
      <xdr:rowOff>228600</xdr:rowOff>
    </xdr:from>
    <xdr:to>
      <xdr:col>7</xdr:col>
      <xdr:colOff>1409700</xdr:colOff>
      <xdr:row>16</xdr:row>
      <xdr:rowOff>1152652</xdr:rowOff>
    </xdr:to>
    <xdr:sp macro="" textlink="">
      <xdr:nvSpPr>
        <xdr:cNvPr id="7" name="テキスト ボックス 1">
          <a:extLst>
            <a:ext uri="{FF2B5EF4-FFF2-40B4-BE49-F238E27FC236}">
              <a16:creationId xmlns:a16="http://schemas.microsoft.com/office/drawing/2014/main" xmlns="" id="{0CDF4126-C7A3-7849-A6E6-BD43E9E1F673}"/>
            </a:ext>
          </a:extLst>
        </xdr:cNvPr>
        <xdr:cNvSpPr txBox="1">
          <a:spLocks noChangeAspect="1" noChangeArrowheads="1"/>
        </xdr:cNvSpPr>
      </xdr:nvSpPr>
      <xdr:spPr bwMode="auto">
        <a:xfrm>
          <a:off x="5664200" y="4038600"/>
          <a:ext cx="1079500" cy="144475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1000" b="0" i="0" u="none" strike="noStrike" baseline="0">
              <a:solidFill>
                <a:srgbClr val="000000"/>
              </a:solidFill>
              <a:latin typeface="ＭＳ 明朝" charset="-128"/>
              <a:ea typeface="ＭＳ 明朝" charset="-128"/>
            </a:rPr>
            <a:t>写真貼付</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4.0</a:t>
          </a: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3.0cm</a:t>
          </a:r>
          <a:r>
            <a:rPr lang="ja-JP" altLang="en-US" sz="1000" b="0" i="0" u="none" strike="noStrike" baseline="0">
              <a:solidFill>
                <a:srgbClr val="000000"/>
              </a:solidFill>
              <a:latin typeface="ＭＳ 明朝" charset="-128"/>
              <a:ea typeface="ＭＳ 明朝" charset="-128"/>
            </a:rPr>
            <a:t>）</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写真裏面に記名</a:t>
          </a:r>
          <a:endParaRPr lang="ja-JP" altLang="en-US" sz="1050" b="0" i="0" u="none" strike="noStrike" baseline="0">
            <a:solidFill>
              <a:srgbClr val="000000"/>
            </a:solidFill>
            <a:latin typeface="Century" charset="0"/>
            <a:ea typeface="ＭＳ 明朝" charset="-128"/>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4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ＭＳ 明朝" charset="-128"/>
              <a:ea typeface="ＭＳ 明朝" charset="-128"/>
            </a:rPr>
            <a:t>・正面上半身</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a:t>
          </a:r>
          <a:r>
            <a:rPr lang="ja-JP" altLang="en-US" sz="800" b="0" i="0" u="none" strike="noStrike" baseline="0">
              <a:solidFill>
                <a:srgbClr val="000000"/>
              </a:solidFill>
              <a:latin typeface="Century" charset="0"/>
              <a:ea typeface="ＭＳ 明朝" charset="-128"/>
            </a:rPr>
            <a:t>3</a:t>
          </a:r>
          <a:r>
            <a:rPr lang="ja-JP" altLang="en-US" sz="800" b="0" i="0" u="none" strike="noStrike" baseline="0">
              <a:solidFill>
                <a:srgbClr val="000000"/>
              </a:solidFill>
              <a:latin typeface="ＭＳ 明朝" charset="-128"/>
              <a:ea typeface="ＭＳ 明朝" charset="-128"/>
            </a:rPr>
            <a:t>か月以内に撮影したもの</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・履歴書と受験票は同一のものを使用</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Century"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2527300</xdr:colOff>
      <xdr:row>5</xdr:row>
      <xdr:rowOff>76200</xdr:rowOff>
    </xdr:from>
    <xdr:to>
      <xdr:col>0</xdr:col>
      <xdr:colOff>2984500</xdr:colOff>
      <xdr:row>6</xdr:row>
      <xdr:rowOff>76200</xdr:rowOff>
    </xdr:to>
    <xdr:sp macro="" textlink="">
      <xdr:nvSpPr>
        <xdr:cNvPr id="5" name="Text Box 42">
          <a:extLst>
            <a:ext uri="{FF2B5EF4-FFF2-40B4-BE49-F238E27FC236}">
              <a16:creationId xmlns:a16="http://schemas.microsoft.com/office/drawing/2014/main" xmlns="" id="{D16C3110-793C-194B-9C00-4CF0E2669567}"/>
            </a:ext>
          </a:extLst>
        </xdr:cNvPr>
        <xdr:cNvSpPr txBox="1">
          <a:spLocks noChangeArrowheads="1"/>
        </xdr:cNvSpPr>
      </xdr:nvSpPr>
      <xdr:spPr bwMode="auto">
        <a:xfrm>
          <a:off x="2527300" y="9791700"/>
          <a:ext cx="4572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Century" charset="0"/>
            </a:rPr>
            <a:t> </a:t>
          </a:r>
        </a:p>
      </xdr:txBody>
    </xdr:sp>
    <xdr:clientData/>
  </xdr:twoCellAnchor>
  <xdr:twoCellAnchor>
    <xdr:from>
      <xdr:col>0</xdr:col>
      <xdr:colOff>404829</xdr:colOff>
      <xdr:row>0</xdr:row>
      <xdr:rowOff>121577</xdr:rowOff>
    </xdr:from>
    <xdr:to>
      <xdr:col>3</xdr:col>
      <xdr:colOff>10701</xdr:colOff>
      <xdr:row>5</xdr:row>
      <xdr:rowOff>211662</xdr:rowOff>
    </xdr:to>
    <xdr:sp macro="" textlink="">
      <xdr:nvSpPr>
        <xdr:cNvPr id="4" name="テキスト ボックス 1">
          <a:extLst>
            <a:ext uri="{FF2B5EF4-FFF2-40B4-BE49-F238E27FC236}">
              <a16:creationId xmlns:a16="http://schemas.microsoft.com/office/drawing/2014/main" xmlns="" id="{A47D21E2-16CB-F742-8193-15434D8AE6D9}"/>
            </a:ext>
          </a:extLst>
        </xdr:cNvPr>
        <xdr:cNvSpPr txBox="1">
          <a:spLocks noChangeAspect="1" noChangeArrowheads="1"/>
        </xdr:cNvSpPr>
      </xdr:nvSpPr>
      <xdr:spPr bwMode="auto">
        <a:xfrm>
          <a:off x="404829" y="121577"/>
          <a:ext cx="1211209" cy="142786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1000" b="0" i="0" u="none" strike="noStrike" baseline="0">
              <a:solidFill>
                <a:srgbClr val="000000"/>
              </a:solidFill>
              <a:latin typeface="ＭＳ 明朝" charset="-128"/>
              <a:ea typeface="ＭＳ 明朝" charset="-128"/>
            </a:rPr>
            <a:t>写真貼付</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4.0</a:t>
          </a: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3.0cm</a:t>
          </a:r>
          <a:r>
            <a:rPr lang="ja-JP" altLang="en-US" sz="1000" b="0" i="0" u="none" strike="noStrike" baseline="0">
              <a:solidFill>
                <a:srgbClr val="000000"/>
              </a:solidFill>
              <a:latin typeface="ＭＳ 明朝" charset="-128"/>
              <a:ea typeface="ＭＳ 明朝" charset="-128"/>
            </a:rPr>
            <a:t>）</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写真裏面に記名</a:t>
          </a:r>
          <a:endParaRPr lang="ja-JP" altLang="en-US" sz="1050" b="0" i="0" u="none" strike="noStrike" baseline="0">
            <a:solidFill>
              <a:srgbClr val="000000"/>
            </a:solidFill>
            <a:latin typeface="Century" charset="0"/>
            <a:ea typeface="ＭＳ 明朝" charset="-128"/>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4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ＭＳ 明朝" charset="-128"/>
              <a:ea typeface="ＭＳ 明朝" charset="-128"/>
            </a:rPr>
            <a:t>・正面上半身</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a:t>
          </a:r>
          <a:r>
            <a:rPr lang="ja-JP" altLang="en-US" sz="800" b="0" i="0" u="none" strike="noStrike" baseline="0">
              <a:solidFill>
                <a:srgbClr val="000000"/>
              </a:solidFill>
              <a:latin typeface="Century" charset="0"/>
              <a:ea typeface="ＭＳ 明朝" charset="-128"/>
            </a:rPr>
            <a:t>3</a:t>
          </a:r>
          <a:r>
            <a:rPr lang="ja-JP" altLang="en-US" sz="800" b="0" i="0" u="none" strike="noStrike" baseline="0">
              <a:solidFill>
                <a:srgbClr val="000000"/>
              </a:solidFill>
              <a:latin typeface="ＭＳ 明朝" charset="-128"/>
              <a:ea typeface="ＭＳ 明朝" charset="-128"/>
            </a:rPr>
            <a:t>か月以内に撮影したもの</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・裏面に署名する</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Century"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323851</xdr:colOff>
      <xdr:row>7</xdr:row>
      <xdr:rowOff>133350</xdr:rowOff>
    </xdr:from>
    <xdr:to>
      <xdr:col>3</xdr:col>
      <xdr:colOff>514351</xdr:colOff>
      <xdr:row>7</xdr:row>
      <xdr:rowOff>361950</xdr:rowOff>
    </xdr:to>
    <xdr:sp macro="" textlink="">
      <xdr:nvSpPr>
        <xdr:cNvPr id="2" name="テキスト ボックス 1"/>
        <xdr:cNvSpPr txBox="1"/>
      </xdr:nvSpPr>
      <xdr:spPr>
        <a:xfrm>
          <a:off x="323851" y="2962275"/>
          <a:ext cx="2438400" cy="228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記入見本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赤字箇所のみ入力する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323851</xdr:colOff>
      <xdr:row>7</xdr:row>
      <xdr:rowOff>133350</xdr:rowOff>
    </xdr:from>
    <xdr:to>
      <xdr:col>3</xdr:col>
      <xdr:colOff>514351</xdr:colOff>
      <xdr:row>7</xdr:row>
      <xdr:rowOff>361950</xdr:rowOff>
    </xdr:to>
    <xdr:sp macro="" textlink="">
      <xdr:nvSpPr>
        <xdr:cNvPr id="2" name="テキスト ボックス 1"/>
        <xdr:cNvSpPr txBox="1"/>
      </xdr:nvSpPr>
      <xdr:spPr>
        <a:xfrm>
          <a:off x="323851" y="2962275"/>
          <a:ext cx="2438400" cy="228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記入見本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赤字箇所のみ入力する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122902</xdr:colOff>
      <xdr:row>5</xdr:row>
      <xdr:rowOff>214467</xdr:rowOff>
    </xdr:from>
    <xdr:ext cx="5131211" cy="6898558"/>
    <xdr:sp macro="" textlink="">
      <xdr:nvSpPr>
        <xdr:cNvPr id="3" name="テキスト ボックス 2"/>
        <xdr:cNvSpPr txBox="1"/>
      </xdr:nvSpPr>
      <xdr:spPr>
        <a:xfrm>
          <a:off x="6206612" y="1720032"/>
          <a:ext cx="5131211" cy="6898558"/>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p>
        <a:p>
          <a:pPr algn="ctr"/>
          <a:endParaRPr lang="ja-JP" altLang="en-US" sz="1050" b="0">
            <a:solidFill>
              <a:srgbClr val="FF0000"/>
            </a:solidFill>
            <a:effectLst/>
            <a:latin typeface="+mn-lt"/>
            <a:ea typeface="+mn-ea"/>
            <a:cs typeface="+mn-cs"/>
          </a:endParaRPr>
        </a:p>
        <a:p>
          <a:pPr algn="ctr"/>
          <a:r>
            <a:rPr lang="en-US" altLang="ja-JP" sz="1050" b="0">
              <a:solidFill>
                <a:srgbClr val="FF0000"/>
              </a:solidFill>
              <a:effectLst/>
              <a:latin typeface="+mn-lt"/>
              <a:ea typeface="+mn-ea"/>
              <a:cs typeface="+mn-cs"/>
            </a:rPr>
            <a:t>※</a:t>
          </a:r>
          <a:r>
            <a:rPr lang="ja-JP" altLang="en-US" sz="1050" b="0">
              <a:solidFill>
                <a:srgbClr val="FF0000"/>
              </a:solidFill>
              <a:effectLst/>
              <a:latin typeface="+mn-lt"/>
              <a:ea typeface="+mn-ea"/>
              <a:cs typeface="+mn-cs"/>
            </a:rPr>
            <a:t>この様式は、</a:t>
          </a:r>
          <a:r>
            <a:rPr lang="en-US" altLang="ja-JP" sz="1050" b="0">
              <a:solidFill>
                <a:srgbClr val="FF0000"/>
              </a:solidFill>
              <a:effectLst/>
              <a:latin typeface="+mn-lt"/>
              <a:ea typeface="+mn-ea"/>
              <a:cs typeface="+mn-cs"/>
            </a:rPr>
            <a:t>Word</a:t>
          </a:r>
          <a:r>
            <a:rPr lang="ja-JP" altLang="en-US" sz="1050" b="0">
              <a:solidFill>
                <a:srgbClr val="FF0000"/>
              </a:solidFill>
              <a:effectLst/>
              <a:latin typeface="+mn-lt"/>
              <a:ea typeface="+mn-ea"/>
              <a:cs typeface="+mn-cs"/>
            </a:rPr>
            <a:t>でも用意してあります。</a:t>
          </a:r>
        </a:p>
        <a:p>
          <a:pPr algn="ctr"/>
          <a:r>
            <a:rPr lang="ja-JP" altLang="en-US" sz="1050" b="0">
              <a:solidFill>
                <a:srgbClr val="FF0000"/>
              </a:solidFill>
              <a:effectLst/>
              <a:latin typeface="+mn-lt"/>
              <a:ea typeface="+mn-ea"/>
              <a:cs typeface="+mn-cs"/>
            </a:rPr>
            <a:t>入力しやすい方を使用して、どちらかを提出してください。</a:t>
          </a:r>
        </a:p>
        <a:p>
          <a:pPr algn="ctr"/>
          <a:endParaRPr lang="ja-JP" altLang="en-US" sz="1050" b="0">
            <a:solidFill>
              <a:srgbClr val="FF0000"/>
            </a:solidFill>
            <a:effectLst/>
            <a:latin typeface="+mn-lt"/>
            <a:ea typeface="+mn-ea"/>
            <a:cs typeface="+mn-cs"/>
          </a:endParaRPr>
        </a:p>
        <a:p>
          <a:pPr algn="ctr"/>
          <a:r>
            <a:rPr lang="en-US" altLang="ja-JP" sz="1050" b="0">
              <a:solidFill>
                <a:srgbClr val="FF0000"/>
              </a:solidFill>
              <a:effectLst/>
              <a:latin typeface="+mn-lt"/>
              <a:ea typeface="+mn-ea"/>
              <a:cs typeface="+mn-cs"/>
            </a:rPr>
            <a:t>※</a:t>
          </a:r>
          <a:r>
            <a:rPr lang="ja-JP" altLang="en-US" sz="1050" b="0">
              <a:solidFill>
                <a:srgbClr val="FF0000"/>
              </a:solidFill>
              <a:effectLst/>
              <a:latin typeface="+mn-lt"/>
              <a:ea typeface="+mn-ea"/>
              <a:cs typeface="+mn-cs"/>
            </a:rPr>
            <a:t>改行は、</a:t>
          </a:r>
          <a:r>
            <a:rPr lang="en-US" altLang="ja-JP" sz="1050" b="0">
              <a:solidFill>
                <a:srgbClr val="FF0000"/>
              </a:solidFill>
              <a:effectLst/>
              <a:latin typeface="+mn-lt"/>
              <a:ea typeface="+mn-ea"/>
              <a:cs typeface="+mn-cs"/>
            </a:rPr>
            <a:t>Word</a:t>
          </a:r>
          <a:r>
            <a:rPr lang="ja-JP" altLang="en-US" sz="1050" b="0">
              <a:solidFill>
                <a:srgbClr val="FF0000"/>
              </a:solidFill>
              <a:effectLst/>
              <a:latin typeface="+mn-lt"/>
              <a:ea typeface="+mn-ea"/>
              <a:cs typeface="+mn-cs"/>
            </a:rPr>
            <a:t>ではないため</a:t>
          </a:r>
          <a:r>
            <a:rPr lang="en-US" altLang="ja-JP" sz="1050" b="0">
              <a:solidFill>
                <a:srgbClr val="FF0000"/>
              </a:solidFill>
              <a:effectLst/>
              <a:latin typeface="+mn-lt"/>
              <a:ea typeface="+mn-ea"/>
              <a:cs typeface="+mn-cs"/>
            </a:rPr>
            <a:t>Enter</a:t>
          </a:r>
          <a:r>
            <a:rPr lang="ja-JP" altLang="en-US" sz="1050" b="0">
              <a:solidFill>
                <a:srgbClr val="FF0000"/>
              </a:solidFill>
              <a:effectLst/>
              <a:latin typeface="+mn-lt"/>
              <a:ea typeface="+mn-ea"/>
              <a:cs typeface="+mn-cs"/>
            </a:rPr>
            <a:t>だけでは改行できません</a:t>
          </a:r>
        </a:p>
        <a:p>
          <a:pPr algn="ctr"/>
          <a:r>
            <a:rPr lang="ja-JP" altLang="en-US" sz="1050" b="0">
              <a:solidFill>
                <a:srgbClr val="FF0000"/>
              </a:solidFill>
              <a:effectLst/>
              <a:latin typeface="+mn-lt"/>
              <a:ea typeface="+mn-ea"/>
              <a:cs typeface="+mn-cs"/>
            </a:rPr>
            <a:t>・</a:t>
          </a:r>
          <a:r>
            <a:rPr lang="en-US" altLang="ja-JP" sz="1050" b="0">
              <a:solidFill>
                <a:srgbClr val="FF0000"/>
              </a:solidFill>
              <a:effectLst/>
              <a:latin typeface="+mn-lt"/>
              <a:ea typeface="+mn-ea"/>
              <a:cs typeface="+mn-cs"/>
            </a:rPr>
            <a:t>Windows</a:t>
          </a:r>
          <a:r>
            <a:rPr lang="ja-JP" altLang="en-US" sz="1050" b="0">
              <a:solidFill>
                <a:srgbClr val="FF0000"/>
              </a:solidFill>
              <a:effectLst/>
              <a:latin typeface="+mn-lt"/>
              <a:ea typeface="+mn-ea"/>
              <a:cs typeface="+mn-cs"/>
            </a:rPr>
            <a:t>：</a:t>
          </a:r>
          <a:r>
            <a:rPr lang="en-US" altLang="ja-JP" sz="1050" b="0">
              <a:solidFill>
                <a:srgbClr val="FF0000"/>
              </a:solidFill>
              <a:effectLst/>
              <a:latin typeface="+mn-lt"/>
              <a:ea typeface="+mn-ea"/>
              <a:cs typeface="+mn-cs"/>
            </a:rPr>
            <a:t>Alt+Enter</a:t>
          </a:r>
          <a:r>
            <a:rPr lang="ja-JP" altLang="en-US" sz="1050" b="0">
              <a:solidFill>
                <a:srgbClr val="FF0000"/>
              </a:solidFill>
              <a:effectLst/>
              <a:latin typeface="+mn-lt"/>
              <a:ea typeface="+mn-ea"/>
              <a:cs typeface="+mn-cs"/>
            </a:rPr>
            <a:t>　</a:t>
          </a:r>
          <a:r>
            <a:rPr lang="en-US" altLang="ja-JP" sz="1050" b="0">
              <a:solidFill>
                <a:srgbClr val="FF0000"/>
              </a:solidFill>
              <a:effectLst/>
              <a:latin typeface="+mn-lt"/>
              <a:ea typeface="+mn-ea"/>
              <a:cs typeface="+mn-cs"/>
            </a:rPr>
            <a:t>Mac</a:t>
          </a:r>
          <a:r>
            <a:rPr lang="ja-JP" altLang="en-US" sz="1050" b="0">
              <a:solidFill>
                <a:srgbClr val="FF0000"/>
              </a:solidFill>
              <a:effectLst/>
              <a:latin typeface="+mn-lt"/>
              <a:ea typeface="+mn-ea"/>
              <a:cs typeface="+mn-cs"/>
            </a:rPr>
            <a:t>：</a:t>
          </a:r>
          <a:r>
            <a:rPr lang="en-US" altLang="ja-JP" sz="1050" b="0">
              <a:solidFill>
                <a:srgbClr val="FF0000"/>
              </a:solidFill>
              <a:effectLst/>
              <a:latin typeface="+mn-lt"/>
              <a:ea typeface="+mn-ea"/>
              <a:cs typeface="+mn-cs"/>
            </a:rPr>
            <a:t>option+Enter</a:t>
          </a:r>
          <a:r>
            <a:rPr lang="ja-JP" altLang="en-US" sz="1050" b="0">
              <a:solidFill>
                <a:srgbClr val="FF0000"/>
              </a:solidFill>
              <a:effectLst/>
              <a:latin typeface="+mn-lt"/>
              <a:ea typeface="+mn-ea"/>
              <a:cs typeface="+mn-cs"/>
            </a:rPr>
            <a:t>で改行できます</a:t>
          </a:r>
        </a:p>
        <a:p>
          <a:pPr algn="ctr"/>
          <a:r>
            <a:rPr lang="ja-JP" altLang="en-US" sz="1050" b="0">
              <a:solidFill>
                <a:srgbClr val="FF0000"/>
              </a:solidFill>
              <a:effectLst/>
              <a:latin typeface="+mn-lt"/>
              <a:ea typeface="+mn-ea"/>
              <a:cs typeface="+mn-cs"/>
            </a:rPr>
            <a:t>・上記で入力しにくい場合は、</a:t>
          </a:r>
          <a:r>
            <a:rPr lang="en-US" altLang="ja-JP" sz="1050" b="0">
              <a:solidFill>
                <a:srgbClr val="FF0000"/>
              </a:solidFill>
              <a:effectLst/>
              <a:latin typeface="+mn-lt"/>
              <a:ea typeface="+mn-ea"/>
              <a:cs typeface="+mn-cs"/>
            </a:rPr>
            <a:t>Word</a:t>
          </a:r>
          <a:r>
            <a:rPr lang="ja-JP" altLang="en-US" sz="1050" b="0">
              <a:solidFill>
                <a:srgbClr val="FF0000"/>
              </a:solidFill>
              <a:effectLst/>
              <a:latin typeface="+mn-lt"/>
              <a:ea typeface="+mn-ea"/>
              <a:cs typeface="+mn-cs"/>
            </a:rPr>
            <a:t>やテキストボックスで文章を作成して、コピー＆ペーストする方法もあります。</a:t>
          </a:r>
        </a:p>
        <a:p>
          <a:pPr algn="ct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pPr algn="ctr"/>
          <a:r>
            <a:rPr lang="ja-JP" altLang="en-US" sz="1050">
              <a:solidFill>
                <a:srgbClr val="FF0000"/>
              </a:solidFill>
              <a:effectLst/>
              <a:latin typeface="+mn-lt"/>
              <a:ea typeface="+mn-ea"/>
              <a:cs typeface="+mn-cs"/>
            </a:rPr>
            <a:t>左記記載例</a:t>
          </a:r>
          <a:endParaRPr lang="en-US" altLang="ja-JP" sz="1050">
            <a:solidFill>
              <a:srgbClr val="FF0000"/>
            </a:solidFill>
            <a:effectLst/>
            <a:latin typeface="+mn-lt"/>
            <a:ea typeface="+mn-ea"/>
            <a:cs typeface="+mn-cs"/>
          </a:endParaRPr>
        </a:p>
        <a:p>
          <a:pPr algn="ctr"/>
          <a:endParaRPr lang="en-US"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1</a:t>
          </a:r>
          <a:r>
            <a:rPr lang="ja-JP" altLang="ja-JP" sz="1050">
              <a:solidFill>
                <a:srgbClr val="FF0000"/>
              </a:solidFill>
              <a:effectLst/>
              <a:latin typeface="+mn-lt"/>
              <a:ea typeface="+mn-ea"/>
              <a:cs typeface="+mn-cs"/>
            </a:rPr>
            <a:t>）主な研修内容（専門領域における研修会等への参加）</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2010</a:t>
          </a:r>
          <a:r>
            <a:rPr lang="ja-JP" altLang="ja-JP" sz="1050">
              <a:solidFill>
                <a:srgbClr val="FF0000"/>
              </a:solidFill>
              <a:effectLst/>
              <a:latin typeface="+mn-lt"/>
              <a:ea typeface="+mn-ea"/>
              <a:cs typeface="+mn-cs"/>
            </a:rPr>
            <a:t>年</a:t>
          </a:r>
          <a:r>
            <a:rPr lang="en-US" altLang="ja-JP" sz="1050">
              <a:solidFill>
                <a:srgbClr val="FF0000"/>
              </a:solidFill>
              <a:effectLst/>
              <a:latin typeface="+mn-lt"/>
              <a:ea typeface="+mn-ea"/>
              <a:cs typeface="+mn-cs"/>
            </a:rPr>
            <a:t>8</a:t>
          </a:r>
          <a:r>
            <a:rPr lang="ja-JP" altLang="ja-JP" sz="1050">
              <a:solidFill>
                <a:srgbClr val="FF0000"/>
              </a:solidFill>
              <a:effectLst/>
              <a:latin typeface="+mn-lt"/>
              <a:ea typeface="+mn-ea"/>
              <a:cs typeface="+mn-cs"/>
            </a:rPr>
            <a:t>月　</a:t>
          </a:r>
          <a:r>
            <a:rPr lang="en-US" altLang="ja-JP" sz="1050">
              <a:solidFill>
                <a:srgbClr val="FF0000"/>
              </a:solidFill>
              <a:effectLst/>
              <a:latin typeface="+mn-lt"/>
              <a:ea typeface="+mn-ea"/>
              <a:cs typeface="+mn-cs"/>
            </a:rPr>
            <a:t>PALS</a:t>
          </a:r>
          <a:r>
            <a:rPr lang="ja-JP" altLang="ja-JP" sz="1050">
              <a:solidFill>
                <a:srgbClr val="FF0000"/>
              </a:solidFill>
              <a:effectLst/>
              <a:latin typeface="+mn-lt"/>
              <a:ea typeface="+mn-ea"/>
              <a:cs typeface="+mn-cs"/>
            </a:rPr>
            <a:t>プロバイダーコース受講</a:t>
          </a:r>
          <a:r>
            <a:rPr lang="en-US" altLang="ja-JP" sz="1050">
              <a:solidFill>
                <a:srgbClr val="FF0000"/>
              </a:solidFill>
              <a:effectLst/>
              <a:latin typeface="+mn-lt"/>
              <a:ea typeface="+mn-ea"/>
              <a:cs typeface="+mn-cs"/>
            </a:rPr>
            <a:t>			</a:t>
          </a:r>
        </a:p>
        <a:p>
          <a:r>
            <a:rPr lang="en-US" altLang="ja-JP" sz="1050">
              <a:solidFill>
                <a:srgbClr val="FF0000"/>
              </a:solidFill>
              <a:effectLst/>
              <a:latin typeface="+mn-lt"/>
              <a:ea typeface="+mn-ea"/>
              <a:cs typeface="+mn-cs"/>
            </a:rPr>
            <a:t>2030</a:t>
          </a:r>
          <a:r>
            <a:rPr lang="ja-JP" altLang="ja-JP" sz="1050">
              <a:solidFill>
                <a:srgbClr val="FF0000"/>
              </a:solidFill>
              <a:effectLst/>
              <a:latin typeface="+mn-lt"/>
              <a:ea typeface="+mn-ea"/>
              <a:cs typeface="+mn-cs"/>
            </a:rPr>
            <a:t>年</a:t>
          </a:r>
          <a:r>
            <a:rPr lang="en-US" altLang="ja-JP" sz="1050">
              <a:solidFill>
                <a:srgbClr val="FF0000"/>
              </a:solidFill>
              <a:effectLst/>
              <a:latin typeface="+mn-lt"/>
              <a:ea typeface="+mn-ea"/>
              <a:cs typeface="+mn-cs"/>
            </a:rPr>
            <a:t>2</a:t>
          </a:r>
          <a:r>
            <a:rPr lang="ja-JP" altLang="ja-JP" sz="1050">
              <a:solidFill>
                <a:srgbClr val="FF0000"/>
              </a:solidFill>
              <a:effectLst/>
              <a:latin typeface="+mn-lt"/>
              <a:ea typeface="+mn-ea"/>
              <a:cs typeface="+mn-cs"/>
            </a:rPr>
            <a:t>月　日本小児看護学会主催　〇〇セミナー受講　　</a:t>
          </a:r>
          <a:r>
            <a:rPr lang="ja-JP" altLang="en-US" sz="1050">
              <a:solidFill>
                <a:srgbClr val="FF0000"/>
              </a:solidFill>
              <a:effectLst/>
              <a:latin typeface="+mn-lt"/>
              <a:ea typeface="+mn-ea"/>
              <a:cs typeface="+mn-cs"/>
            </a:rPr>
            <a:t>など</a:t>
          </a:r>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	</a:t>
          </a:r>
        </a:p>
        <a:p>
          <a:r>
            <a:rPr lang="en-US" altLang="ja-JP" sz="1050">
              <a:solidFill>
                <a:srgbClr val="FF0000"/>
              </a:solidFill>
              <a:effectLst/>
              <a:latin typeface="+mn-lt"/>
              <a:ea typeface="+mn-ea"/>
              <a:cs typeface="+mn-cs"/>
            </a:rPr>
            <a:t>2</a:t>
          </a:r>
          <a:r>
            <a:rPr lang="ja-JP" altLang="ja-JP" sz="1050">
              <a:solidFill>
                <a:srgbClr val="FF0000"/>
              </a:solidFill>
              <a:effectLst/>
              <a:latin typeface="+mn-lt"/>
              <a:ea typeface="+mn-ea"/>
              <a:cs typeface="+mn-cs"/>
            </a:rPr>
            <a:t>）看護研究業績 （学会及び研究会等への発表・学術誌投稿業績など）</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研究発表の場合</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ja-JP" altLang="ja-JP" sz="1050">
              <a:solidFill>
                <a:srgbClr val="FF0000"/>
              </a:solidFill>
              <a:effectLst/>
              <a:latin typeface="+mn-lt"/>
              <a:ea typeface="+mn-ea"/>
              <a:cs typeface="+mn-cs"/>
            </a:rPr>
            <a:t>筆頭演者</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他〇名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演題</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発表学術集会</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発表年月日の順に記載</a:t>
          </a:r>
          <a:r>
            <a:rPr lang="en-US" altLang="ja-JP" sz="1050">
              <a:solidFill>
                <a:srgbClr val="FF0000"/>
              </a:solidFill>
              <a:effectLst/>
              <a:latin typeface="+mn-lt"/>
              <a:ea typeface="+mn-ea"/>
              <a:cs typeface="+mn-cs"/>
            </a:rPr>
            <a:t>	</a:t>
          </a:r>
        </a:p>
        <a:p>
          <a:r>
            <a:rPr lang="ja-JP" altLang="ja-JP" sz="1050">
              <a:solidFill>
                <a:srgbClr val="FF0000"/>
              </a:solidFill>
              <a:effectLst/>
              <a:latin typeface="+mn-lt"/>
              <a:ea typeface="+mn-ea"/>
              <a:cs typeface="+mn-cs"/>
            </a:rPr>
            <a:t>東部花子</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他〇名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在宅酸素を必要とする子どもの・・・第</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回</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学会</a:t>
          </a:r>
          <a:r>
            <a:rPr lang="en-US" altLang="ja-JP" sz="1050">
              <a:solidFill>
                <a:srgbClr val="FF0000"/>
              </a:solidFill>
              <a:effectLst/>
              <a:latin typeface="+mn-lt"/>
              <a:ea typeface="+mn-ea"/>
              <a:cs typeface="+mn-cs"/>
            </a:rPr>
            <a:t>,2010</a:t>
          </a:r>
          <a:r>
            <a:rPr lang="ja-JP" altLang="ja-JP" sz="1050">
              <a:solidFill>
                <a:srgbClr val="FF0000"/>
              </a:solidFill>
              <a:effectLst/>
              <a:latin typeface="+mn-lt"/>
              <a:ea typeface="+mn-ea"/>
              <a:cs typeface="+mn-cs"/>
            </a:rPr>
            <a:t>年〇月</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ja-JP" altLang="ja-JP" sz="1050">
              <a:solidFill>
                <a:srgbClr val="FF0000"/>
              </a:solidFill>
              <a:effectLst/>
              <a:latin typeface="+mn-lt"/>
              <a:ea typeface="+mn-ea"/>
              <a:cs typeface="+mn-cs"/>
            </a:rPr>
            <a:t>論文投稿や雑誌の執筆の場合</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ja-JP" altLang="ja-JP" sz="1050">
              <a:solidFill>
                <a:srgbClr val="FF0000"/>
              </a:solidFill>
              <a:effectLst/>
              <a:latin typeface="+mn-lt"/>
              <a:ea typeface="+mn-ea"/>
              <a:cs typeface="+mn-cs"/>
            </a:rPr>
            <a:t>筆頭著者名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他〇名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タイトル</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雑誌名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巻</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号</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ページ</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発行年月日の順に記載</a:t>
          </a:r>
          <a:r>
            <a:rPr lang="en-US" altLang="ja-JP" sz="1050">
              <a:solidFill>
                <a:srgbClr val="FF0000"/>
              </a:solidFill>
              <a:effectLst/>
              <a:latin typeface="+mn-lt"/>
              <a:ea typeface="+mn-ea"/>
              <a:cs typeface="+mn-cs"/>
            </a:rPr>
            <a:t>	</a:t>
          </a:r>
        </a:p>
        <a:p>
          <a:r>
            <a:rPr lang="ja-JP" altLang="ja-JP" sz="1050">
              <a:solidFill>
                <a:srgbClr val="FF0000"/>
              </a:solidFill>
              <a:effectLst/>
              <a:latin typeface="+mn-lt"/>
              <a:ea typeface="+mn-ea"/>
              <a:cs typeface="+mn-cs"/>
            </a:rPr>
            <a:t>東部花子</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他〇名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痛みと子ども</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日本小児〇雑誌</a:t>
          </a:r>
          <a:r>
            <a:rPr lang="en-US" altLang="ja-JP" sz="1050">
              <a:solidFill>
                <a:srgbClr val="FF0000"/>
              </a:solidFill>
              <a:effectLst/>
              <a:latin typeface="+mn-lt"/>
              <a:ea typeface="+mn-ea"/>
              <a:cs typeface="+mn-cs"/>
            </a:rPr>
            <a:t>,20</a:t>
          </a:r>
          <a:r>
            <a:rPr lang="ja-JP" altLang="ja-JP" sz="1050">
              <a:solidFill>
                <a:srgbClr val="FF0000"/>
              </a:solidFill>
              <a:effectLst/>
              <a:latin typeface="+mn-lt"/>
              <a:ea typeface="+mn-ea"/>
              <a:cs typeface="+mn-cs"/>
            </a:rPr>
            <a:t>巻</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〇号</a:t>
          </a:r>
          <a:r>
            <a:rPr lang="en-US" altLang="ja-JP" sz="1050">
              <a:solidFill>
                <a:srgbClr val="FF0000"/>
              </a:solidFill>
              <a:effectLst/>
              <a:latin typeface="+mn-lt"/>
              <a:ea typeface="+mn-ea"/>
              <a:cs typeface="+mn-cs"/>
            </a:rPr>
            <a:t>)	P1120-1123,2050</a:t>
          </a:r>
          <a:r>
            <a:rPr lang="ja-JP" altLang="ja-JP" sz="1050">
              <a:solidFill>
                <a:srgbClr val="FF0000"/>
              </a:solidFill>
              <a:effectLst/>
              <a:latin typeface="+mn-lt"/>
              <a:ea typeface="+mn-ea"/>
              <a:cs typeface="+mn-cs"/>
            </a:rPr>
            <a:t>年</a:t>
          </a:r>
          <a:r>
            <a:rPr lang="en-US" altLang="ja-JP" sz="1050">
              <a:solidFill>
                <a:srgbClr val="FF0000"/>
              </a:solidFill>
              <a:effectLst/>
              <a:latin typeface="+mn-lt"/>
              <a:ea typeface="+mn-ea"/>
              <a:cs typeface="+mn-cs"/>
            </a:rPr>
            <a:t>1</a:t>
          </a:r>
          <a:r>
            <a:rPr lang="ja-JP" altLang="ja-JP" sz="1050">
              <a:solidFill>
                <a:srgbClr val="FF0000"/>
              </a:solidFill>
              <a:effectLst/>
              <a:latin typeface="+mn-lt"/>
              <a:ea typeface="+mn-ea"/>
              <a:cs typeface="+mn-cs"/>
            </a:rPr>
            <a:t>月</a:t>
          </a:r>
          <a:r>
            <a:rPr lang="en-US" altLang="ja-JP" sz="1050">
              <a:solidFill>
                <a:schemeClr val="tx1"/>
              </a:solidFill>
              <a:effectLst/>
              <a:latin typeface="+mn-lt"/>
              <a:ea typeface="+mn-ea"/>
              <a:cs typeface="+mn-cs"/>
            </a:rPr>
            <a:t>					</a:t>
          </a:r>
          <a:r>
            <a:rPr lang="ja-JP" altLang="en-US" sz="1050">
              <a:solidFill>
                <a:srgbClr val="FF0000"/>
              </a:solidFill>
              <a:effectLst/>
              <a:latin typeface="+mn-lt"/>
              <a:ea typeface="+mn-ea"/>
              <a:cs typeface="+mn-cs"/>
            </a:rPr>
            <a:t>など</a:t>
          </a:r>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14</xdr:col>
      <xdr:colOff>92177</xdr:colOff>
      <xdr:row>59</xdr:row>
      <xdr:rowOff>266291</xdr:rowOff>
    </xdr:from>
    <xdr:ext cx="4629353" cy="1495322"/>
    <xdr:sp macro="" textlink="">
      <xdr:nvSpPr>
        <xdr:cNvPr id="2" name="テキスト ボックス 1"/>
        <xdr:cNvSpPr txBox="1"/>
      </xdr:nvSpPr>
      <xdr:spPr>
        <a:xfrm>
          <a:off x="6718709" y="15137581"/>
          <a:ext cx="4629353" cy="1495322"/>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050" b="0">
            <a:solidFill>
              <a:srgbClr val="FF0000"/>
            </a:solidFill>
            <a:effectLst/>
            <a:latin typeface="+mn-lt"/>
            <a:ea typeface="+mn-ea"/>
            <a:cs typeface="+mn-cs"/>
          </a:endParaRPr>
        </a:p>
        <a:p>
          <a:pPr algn="ctr"/>
          <a:r>
            <a:rPr lang="en-US" altLang="ja-JP" sz="1200" b="1">
              <a:solidFill>
                <a:srgbClr val="FF0000"/>
              </a:solidFill>
              <a:effectLst/>
              <a:latin typeface="+mn-lt"/>
              <a:ea typeface="+mn-ea"/>
              <a:cs typeface="+mn-cs"/>
            </a:rPr>
            <a:t>※</a:t>
          </a:r>
          <a:r>
            <a:rPr lang="ja-JP" altLang="en-US" sz="1200" b="1">
              <a:solidFill>
                <a:srgbClr val="FF0000"/>
              </a:solidFill>
              <a:effectLst/>
              <a:latin typeface="+mn-lt"/>
              <a:ea typeface="+mn-ea"/>
              <a:cs typeface="+mn-cs"/>
            </a:rPr>
            <a:t>注意：改行方法</a:t>
          </a:r>
          <a:endParaRPr lang="en-US" altLang="ja-JP" sz="1200" b="1">
            <a:solidFill>
              <a:srgbClr val="FF0000"/>
            </a:solidFill>
            <a:effectLst/>
            <a:latin typeface="+mn-lt"/>
            <a:ea typeface="+mn-ea"/>
            <a:cs typeface="+mn-cs"/>
          </a:endParaRPr>
        </a:p>
        <a:p>
          <a:pPr algn="ctr"/>
          <a:r>
            <a:rPr lang="en-US" altLang="ja-JP" sz="1200" b="1">
              <a:solidFill>
                <a:srgbClr val="FF0000"/>
              </a:solidFill>
              <a:effectLst/>
              <a:latin typeface="+mn-lt"/>
              <a:ea typeface="+mn-ea"/>
              <a:cs typeface="+mn-cs"/>
            </a:rPr>
            <a:t>Windows</a:t>
          </a:r>
          <a:r>
            <a:rPr lang="ja-JP" altLang="en-US" sz="1200" b="1">
              <a:solidFill>
                <a:srgbClr val="FF0000"/>
              </a:solidFill>
              <a:effectLst/>
              <a:latin typeface="+mn-lt"/>
              <a:ea typeface="+mn-ea"/>
              <a:cs typeface="+mn-cs"/>
            </a:rPr>
            <a:t>：</a:t>
          </a:r>
          <a:r>
            <a:rPr lang="en-US" altLang="ja-JP" sz="1200" b="1">
              <a:solidFill>
                <a:srgbClr val="FF0000"/>
              </a:solidFill>
              <a:effectLst/>
              <a:latin typeface="+mn-lt"/>
              <a:ea typeface="+mn-ea"/>
              <a:cs typeface="+mn-cs"/>
            </a:rPr>
            <a:t>Alt+Enter</a:t>
          </a:r>
          <a:r>
            <a:rPr lang="ja-JP" altLang="en-US" sz="1200" b="1">
              <a:solidFill>
                <a:srgbClr val="FF0000"/>
              </a:solidFill>
              <a:effectLst/>
              <a:latin typeface="+mn-lt"/>
              <a:ea typeface="+mn-ea"/>
              <a:cs typeface="+mn-cs"/>
            </a:rPr>
            <a:t>　</a:t>
          </a:r>
          <a:r>
            <a:rPr lang="en-US" altLang="ja-JP" sz="1200" b="1">
              <a:solidFill>
                <a:srgbClr val="FF0000"/>
              </a:solidFill>
              <a:effectLst/>
              <a:latin typeface="+mn-lt"/>
              <a:ea typeface="+mn-ea"/>
              <a:cs typeface="+mn-cs"/>
            </a:rPr>
            <a:t>Mac</a:t>
          </a:r>
          <a:r>
            <a:rPr lang="ja-JP" altLang="en-US" sz="1200" b="1">
              <a:solidFill>
                <a:srgbClr val="FF0000"/>
              </a:solidFill>
              <a:effectLst/>
              <a:latin typeface="+mn-lt"/>
              <a:ea typeface="+mn-ea"/>
              <a:cs typeface="+mn-cs"/>
            </a:rPr>
            <a:t>：</a:t>
          </a:r>
          <a:r>
            <a:rPr lang="en-US" altLang="ja-JP" sz="1200" b="1">
              <a:solidFill>
                <a:srgbClr val="FF0000"/>
              </a:solidFill>
              <a:effectLst/>
              <a:latin typeface="+mn-lt"/>
              <a:ea typeface="+mn-ea"/>
              <a:cs typeface="+mn-cs"/>
            </a:rPr>
            <a:t>option+Enter</a:t>
          </a:r>
          <a:r>
            <a:rPr lang="ja-JP" altLang="en-US" sz="1200" b="1">
              <a:solidFill>
                <a:srgbClr val="FF0000"/>
              </a:solidFill>
              <a:effectLst/>
              <a:latin typeface="+mn-lt"/>
              <a:ea typeface="+mn-ea"/>
              <a:cs typeface="+mn-cs"/>
            </a:rPr>
            <a:t>で行ってください</a:t>
          </a:r>
          <a:endParaRPr lang="en-US" altLang="ja-JP" sz="1200" b="1">
            <a:solidFill>
              <a:srgbClr val="FF0000"/>
            </a:solidFill>
            <a:effectLst/>
            <a:latin typeface="+mn-lt"/>
            <a:ea typeface="+mn-ea"/>
            <a:cs typeface="+mn-cs"/>
          </a:endParaRPr>
        </a:p>
        <a:p>
          <a:pPr algn="ctr"/>
          <a:r>
            <a:rPr lang="ja-JP" altLang="en-US" sz="1200" b="1">
              <a:solidFill>
                <a:srgbClr val="FF0000"/>
              </a:solidFill>
              <a:effectLst/>
              <a:latin typeface="+mn-lt"/>
              <a:ea typeface="+mn-ea"/>
              <a:cs typeface="+mn-cs"/>
            </a:rPr>
            <a:t>　　　　　（</a:t>
          </a:r>
          <a:r>
            <a:rPr lang="en-US" altLang="ja-JP" sz="1200" b="1">
              <a:solidFill>
                <a:srgbClr val="FF0000"/>
              </a:solidFill>
              <a:effectLst/>
              <a:latin typeface="+mn-lt"/>
              <a:ea typeface="+mn-ea"/>
              <a:cs typeface="+mn-cs"/>
            </a:rPr>
            <a:t>Word</a:t>
          </a:r>
          <a:r>
            <a:rPr lang="ja-JP" altLang="en-US" sz="1200" b="1">
              <a:solidFill>
                <a:srgbClr val="FF0000"/>
              </a:solidFill>
              <a:effectLst/>
              <a:latin typeface="+mn-lt"/>
              <a:ea typeface="+mn-ea"/>
              <a:cs typeface="+mn-cs"/>
            </a:rPr>
            <a:t>ではないため</a:t>
          </a:r>
          <a:r>
            <a:rPr lang="en-US" altLang="ja-JP" sz="1200" b="1">
              <a:solidFill>
                <a:srgbClr val="FF0000"/>
              </a:solidFill>
              <a:effectLst/>
              <a:latin typeface="+mn-lt"/>
              <a:ea typeface="+mn-ea"/>
              <a:cs typeface="+mn-cs"/>
            </a:rPr>
            <a:t>Enter</a:t>
          </a:r>
          <a:r>
            <a:rPr lang="ja-JP" altLang="en-US" sz="1200" b="1">
              <a:solidFill>
                <a:srgbClr val="FF0000"/>
              </a:solidFill>
              <a:effectLst/>
              <a:latin typeface="+mn-lt"/>
              <a:ea typeface="+mn-ea"/>
              <a:cs typeface="+mn-cs"/>
            </a:rPr>
            <a:t>だけでは改行できません）</a:t>
          </a:r>
          <a:r>
            <a:rPr lang="en-US" altLang="ja-JP" sz="1050" b="1">
              <a:solidFill>
                <a:srgbClr val="FF0000"/>
              </a:solidFill>
              <a:effectLst/>
              <a:latin typeface="+mn-lt"/>
              <a:ea typeface="+mn-ea"/>
              <a:cs typeface="+mn-cs"/>
            </a:rPr>
            <a:t>	</a:t>
          </a:r>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oneCellAnchor>
    <xdr:from>
      <xdr:col>14</xdr:col>
      <xdr:colOff>101600</xdr:colOff>
      <xdr:row>19</xdr:row>
      <xdr:rowOff>101600</xdr:rowOff>
    </xdr:from>
    <xdr:ext cx="5765800" cy="2768600"/>
    <xdr:sp macro="" textlink="">
      <xdr:nvSpPr>
        <xdr:cNvPr id="7" name="テキスト ボックス 6"/>
        <xdr:cNvSpPr txBox="1"/>
      </xdr:nvSpPr>
      <xdr:spPr>
        <a:xfrm>
          <a:off x="6731000" y="4673600"/>
          <a:ext cx="5765800" cy="2768600"/>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での用意はありません。</a:t>
          </a: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14</xdr:col>
      <xdr:colOff>34848</xdr:colOff>
      <xdr:row>11</xdr:row>
      <xdr:rowOff>104543</xdr:rowOff>
    </xdr:from>
    <xdr:ext cx="5765800" cy="2768600"/>
    <xdr:sp macro="" textlink="">
      <xdr:nvSpPr>
        <xdr:cNvPr id="4" name="テキスト ボックス 3"/>
        <xdr:cNvSpPr txBox="1"/>
      </xdr:nvSpPr>
      <xdr:spPr>
        <a:xfrm>
          <a:off x="5958933" y="3043354"/>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7</xdr:col>
      <xdr:colOff>139700</xdr:colOff>
      <xdr:row>10</xdr:row>
      <xdr:rowOff>228600</xdr:rowOff>
    </xdr:from>
    <xdr:ext cx="5765800" cy="2768600"/>
    <xdr:sp macro="" textlink="">
      <xdr:nvSpPr>
        <xdr:cNvPr id="3" name="テキスト ボックス 2"/>
        <xdr:cNvSpPr txBox="1"/>
      </xdr:nvSpPr>
      <xdr:spPr>
        <a:xfrm>
          <a:off x="6451600" y="3035300"/>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7</xdr:col>
      <xdr:colOff>52192</xdr:colOff>
      <xdr:row>37</xdr:row>
      <xdr:rowOff>234863</xdr:rowOff>
    </xdr:from>
    <xdr:ext cx="5765800" cy="2768600"/>
    <xdr:sp macro="" textlink="">
      <xdr:nvSpPr>
        <xdr:cNvPr id="8" name="テキスト ボックス 7"/>
        <xdr:cNvSpPr txBox="1"/>
      </xdr:nvSpPr>
      <xdr:spPr>
        <a:xfrm>
          <a:off x="6263014" y="10138253"/>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oneCellAnchor>
    <xdr:from>
      <xdr:col>7</xdr:col>
      <xdr:colOff>91336</xdr:colOff>
      <xdr:row>8</xdr:row>
      <xdr:rowOff>143527</xdr:rowOff>
    </xdr:from>
    <xdr:ext cx="5765800" cy="2768600"/>
    <xdr:sp macro="" textlink="">
      <xdr:nvSpPr>
        <xdr:cNvPr id="9" name="テキスト ボックス 8"/>
        <xdr:cNvSpPr txBox="1"/>
      </xdr:nvSpPr>
      <xdr:spPr>
        <a:xfrm>
          <a:off x="6302158" y="2048527"/>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Layout" zoomScale="93" zoomScaleNormal="100" zoomScaleSheetLayoutView="100" zoomScalePageLayoutView="93" workbookViewId="0">
      <selection activeCell="H9" sqref="H9"/>
    </sheetView>
  </sheetViews>
  <sheetFormatPr defaultColWidth="11.5546875" defaultRowHeight="19.5"/>
  <cols>
    <col min="1" max="1" width="13.21875" customWidth="1"/>
    <col min="2" max="2" width="6.109375" style="42" customWidth="1"/>
    <col min="3" max="3" width="14.21875" customWidth="1"/>
    <col min="4" max="4" width="7.88671875" style="153" customWidth="1"/>
    <col min="5" max="5" width="7.88671875" customWidth="1"/>
    <col min="6" max="6" width="7.21875" style="174" customWidth="1"/>
    <col min="7" max="7" width="7.21875" customWidth="1"/>
    <col min="8" max="9" width="9" customWidth="1"/>
  </cols>
  <sheetData>
    <row r="1" spans="1:12" ht="25.5" customHeight="1">
      <c r="A1" s="269" t="s">
        <v>74</v>
      </c>
      <c r="B1" s="269"/>
      <c r="C1" s="269"/>
      <c r="D1" s="269"/>
      <c r="E1" s="269"/>
      <c r="F1" s="269"/>
      <c r="G1" s="269"/>
      <c r="H1" s="269"/>
      <c r="I1" s="269"/>
      <c r="J1" s="36"/>
    </row>
    <row r="2" spans="1:12" s="45" customFormat="1" ht="9.75" customHeight="1">
      <c r="A2" s="44"/>
      <c r="B2" s="44"/>
      <c r="C2" s="44"/>
      <c r="D2" s="152"/>
      <c r="E2" s="44"/>
      <c r="F2" s="173"/>
      <c r="G2" s="44"/>
      <c r="H2" s="44"/>
      <c r="I2" s="44"/>
      <c r="J2" s="46"/>
    </row>
    <row r="3" spans="1:12" ht="25.5" customHeight="1">
      <c r="A3" s="26"/>
      <c r="B3" s="41"/>
      <c r="C3" s="36"/>
      <c r="D3" s="46"/>
      <c r="E3" s="73"/>
      <c r="F3" s="73"/>
      <c r="G3" s="171" t="s">
        <v>108</v>
      </c>
      <c r="H3" s="280"/>
      <c r="I3" s="280"/>
      <c r="J3" s="36"/>
    </row>
    <row r="4" spans="1:12" s="45" customFormat="1" ht="9" customHeight="1">
      <c r="A4" s="26"/>
      <c r="B4" s="41"/>
      <c r="C4" s="46"/>
      <c r="D4" s="46"/>
      <c r="E4" s="46"/>
      <c r="F4" s="46"/>
      <c r="G4" s="47"/>
      <c r="H4" s="47"/>
      <c r="I4" s="47"/>
      <c r="J4" s="46"/>
    </row>
    <row r="5" spans="1:12" s="166" customFormat="1" ht="26.25" customHeight="1">
      <c r="A5" s="281" t="s">
        <v>203</v>
      </c>
      <c r="B5" s="281"/>
      <c r="C5" s="281"/>
      <c r="D5" s="281"/>
      <c r="E5" s="281"/>
      <c r="F5" s="281"/>
      <c r="G5" s="281"/>
      <c r="H5" s="281"/>
      <c r="I5" s="281"/>
      <c r="J5" s="46"/>
    </row>
    <row r="6" spans="1:12">
      <c r="A6" s="277" t="s">
        <v>197</v>
      </c>
      <c r="B6" s="278"/>
      <c r="C6" s="278"/>
      <c r="D6" s="278"/>
      <c r="E6" s="278"/>
      <c r="F6" s="278"/>
      <c r="G6" s="278"/>
      <c r="H6" s="278"/>
      <c r="I6" s="278"/>
      <c r="L6" s="51"/>
    </row>
    <row r="7" spans="1:12" ht="20.25" thickBot="1">
      <c r="A7" s="279"/>
      <c r="B7" s="279"/>
      <c r="C7" s="279"/>
      <c r="D7" s="279"/>
      <c r="E7" s="279"/>
      <c r="F7" s="279"/>
      <c r="G7" s="279"/>
      <c r="H7" s="279"/>
      <c r="I7" s="279"/>
    </row>
    <row r="8" spans="1:12" ht="33.950000000000003" customHeight="1" thickBot="1">
      <c r="A8" s="99" t="s">
        <v>21</v>
      </c>
      <c r="B8" s="100" t="s">
        <v>22</v>
      </c>
      <c r="C8" s="270" t="s">
        <v>23</v>
      </c>
      <c r="D8" s="271"/>
      <c r="E8" s="271"/>
      <c r="F8" s="271"/>
      <c r="G8" s="271"/>
      <c r="H8" s="99" t="s">
        <v>199</v>
      </c>
      <c r="I8" s="101" t="s">
        <v>157</v>
      </c>
    </row>
    <row r="9" spans="1:12" ht="27" customHeight="1" thickBot="1">
      <c r="A9" s="161" t="s">
        <v>24</v>
      </c>
      <c r="B9" s="94">
        <v>1</v>
      </c>
      <c r="C9" s="256" t="s">
        <v>113</v>
      </c>
      <c r="D9" s="257"/>
      <c r="E9" s="257"/>
      <c r="F9" s="257"/>
      <c r="G9" s="257"/>
      <c r="H9" s="180"/>
      <c r="I9" s="43"/>
    </row>
    <row r="10" spans="1:12" ht="27" customHeight="1" thickBot="1">
      <c r="A10" s="237" t="s">
        <v>25</v>
      </c>
      <c r="B10" s="248">
        <v>2</v>
      </c>
      <c r="C10" s="258" t="s">
        <v>114</v>
      </c>
      <c r="D10" s="259"/>
      <c r="E10" s="259"/>
      <c r="F10" s="259"/>
      <c r="G10" s="259"/>
      <c r="H10" s="180"/>
      <c r="I10" s="43"/>
    </row>
    <row r="11" spans="1:12" ht="27" customHeight="1" thickBot="1">
      <c r="A11" s="238"/>
      <c r="B11" s="272"/>
      <c r="C11" s="273" t="s">
        <v>115</v>
      </c>
      <c r="D11" s="274"/>
      <c r="E11" s="274"/>
      <c r="F11" s="274"/>
      <c r="G11" s="274"/>
      <c r="H11" s="180"/>
      <c r="I11" s="43"/>
    </row>
    <row r="12" spans="1:12" ht="27" customHeight="1" thickBot="1">
      <c r="A12" s="239"/>
      <c r="B12" s="249"/>
      <c r="C12" s="275" t="s">
        <v>116</v>
      </c>
      <c r="D12" s="276"/>
      <c r="E12" s="276"/>
      <c r="F12" s="276"/>
      <c r="G12" s="276"/>
      <c r="H12" s="180"/>
      <c r="I12" s="43"/>
    </row>
    <row r="13" spans="1:12" ht="27" customHeight="1" thickBot="1">
      <c r="A13" s="237" t="s">
        <v>66</v>
      </c>
      <c r="B13" s="95" t="s">
        <v>67</v>
      </c>
      <c r="C13" s="265" t="s">
        <v>117</v>
      </c>
      <c r="D13" s="266"/>
      <c r="E13" s="267"/>
      <c r="F13" s="268"/>
      <c r="G13" s="268"/>
      <c r="H13" s="180"/>
      <c r="I13" s="43"/>
    </row>
    <row r="14" spans="1:12" ht="27" customHeight="1" thickBot="1">
      <c r="A14" s="238"/>
      <c r="B14" s="95" t="s">
        <v>68</v>
      </c>
      <c r="C14" s="240" t="s">
        <v>118</v>
      </c>
      <c r="D14" s="241"/>
      <c r="E14" s="242"/>
      <c r="F14" s="243"/>
      <c r="G14" s="243"/>
      <c r="H14" s="180"/>
      <c r="I14" s="43"/>
    </row>
    <row r="15" spans="1:12" ht="27" customHeight="1" thickBot="1">
      <c r="A15" s="239"/>
      <c r="B15" s="95" t="s">
        <v>69</v>
      </c>
      <c r="C15" s="244" t="s">
        <v>119</v>
      </c>
      <c r="D15" s="245"/>
      <c r="E15" s="246"/>
      <c r="F15" s="247"/>
      <c r="G15" s="247"/>
      <c r="H15" s="180"/>
      <c r="I15" s="43"/>
    </row>
    <row r="16" spans="1:12" ht="27" customHeight="1" thickBot="1">
      <c r="A16" s="161" t="s">
        <v>6</v>
      </c>
      <c r="B16" s="96">
        <v>4</v>
      </c>
      <c r="C16" s="256" t="s">
        <v>164</v>
      </c>
      <c r="D16" s="257"/>
      <c r="E16" s="257"/>
      <c r="F16" s="257"/>
      <c r="G16" s="257"/>
      <c r="H16" s="180"/>
      <c r="I16" s="43"/>
    </row>
    <row r="17" spans="1:9" ht="27" customHeight="1" thickBot="1">
      <c r="A17" s="161" t="s">
        <v>7</v>
      </c>
      <c r="B17" s="94">
        <v>5</v>
      </c>
      <c r="C17" s="258" t="s">
        <v>165</v>
      </c>
      <c r="D17" s="259"/>
      <c r="E17" s="259"/>
      <c r="F17" s="259"/>
      <c r="G17" s="260"/>
      <c r="H17" s="180"/>
      <c r="I17" s="43"/>
    </row>
    <row r="18" spans="1:9" ht="27" customHeight="1" thickBot="1">
      <c r="A18" s="159" t="s">
        <v>71</v>
      </c>
      <c r="B18" s="162">
        <v>6</v>
      </c>
      <c r="C18" s="261" t="s">
        <v>120</v>
      </c>
      <c r="D18" s="262"/>
      <c r="E18" s="263"/>
      <c r="F18" s="264"/>
      <c r="G18" s="264"/>
      <c r="H18" s="180"/>
      <c r="I18" s="43"/>
    </row>
    <row r="19" spans="1:9" ht="27" customHeight="1" thickBot="1">
      <c r="A19" s="237" t="s">
        <v>70</v>
      </c>
      <c r="B19" s="162" t="s">
        <v>76</v>
      </c>
      <c r="C19" s="252" t="s">
        <v>121</v>
      </c>
      <c r="D19" s="253"/>
      <c r="E19" s="254"/>
      <c r="F19" s="255"/>
      <c r="G19" s="255"/>
      <c r="H19" s="180"/>
      <c r="I19" s="43"/>
    </row>
    <row r="20" spans="1:9" ht="27" customHeight="1" thickBot="1">
      <c r="A20" s="238"/>
      <c r="B20" s="163" t="s">
        <v>77</v>
      </c>
      <c r="C20" s="240" t="s">
        <v>120</v>
      </c>
      <c r="D20" s="241"/>
      <c r="E20" s="242"/>
      <c r="F20" s="243"/>
      <c r="G20" s="243"/>
      <c r="H20" s="180"/>
      <c r="I20" s="43"/>
    </row>
    <row r="21" spans="1:9" ht="27" customHeight="1" thickBot="1">
      <c r="A21" s="237" t="s">
        <v>26</v>
      </c>
      <c r="B21" s="250">
        <v>8</v>
      </c>
      <c r="C21" s="265" t="s">
        <v>122</v>
      </c>
      <c r="D21" s="266"/>
      <c r="E21" s="267"/>
      <c r="F21" s="268"/>
      <c r="G21" s="268"/>
      <c r="H21" s="180"/>
      <c r="I21" s="43"/>
    </row>
    <row r="22" spans="1:9" ht="27" customHeight="1" thickBot="1">
      <c r="A22" s="239"/>
      <c r="B22" s="251"/>
      <c r="C22" s="282" t="s">
        <v>123</v>
      </c>
      <c r="D22" s="283"/>
      <c r="E22" s="283"/>
      <c r="F22" s="283"/>
      <c r="G22" s="284"/>
      <c r="H22" s="180"/>
      <c r="I22" s="43"/>
    </row>
    <row r="23" spans="1:9" s="153" customFormat="1" ht="27" customHeight="1" thickBot="1">
      <c r="A23" s="160" t="s">
        <v>198</v>
      </c>
      <c r="B23" s="163"/>
      <c r="C23" s="256" t="s">
        <v>196</v>
      </c>
      <c r="D23" s="257"/>
      <c r="E23" s="257"/>
      <c r="F23" s="257"/>
      <c r="G23" s="285"/>
      <c r="H23" s="180"/>
      <c r="I23" s="43"/>
    </row>
    <row r="24" spans="1:9" ht="27" customHeight="1" thickBot="1">
      <c r="A24" s="237" t="s">
        <v>72</v>
      </c>
      <c r="B24" s="248">
        <v>9</v>
      </c>
      <c r="C24" s="265" t="s">
        <v>124</v>
      </c>
      <c r="D24" s="266"/>
      <c r="E24" s="267"/>
      <c r="F24" s="268"/>
      <c r="G24" s="268"/>
      <c r="H24" s="180"/>
      <c r="I24" s="43"/>
    </row>
    <row r="25" spans="1:9" ht="27" customHeight="1" thickBot="1">
      <c r="A25" s="239"/>
      <c r="B25" s="249"/>
      <c r="C25" s="244" t="s">
        <v>125</v>
      </c>
      <c r="D25" s="245"/>
      <c r="E25" s="246"/>
      <c r="F25" s="247"/>
      <c r="G25" s="247"/>
      <c r="H25" s="180"/>
      <c r="I25" s="43"/>
    </row>
    <row r="26" spans="1:9" ht="27" customHeight="1" thickBot="1">
      <c r="A26" s="161" t="s">
        <v>73</v>
      </c>
      <c r="B26" s="94"/>
      <c r="C26" s="256" t="s">
        <v>126</v>
      </c>
      <c r="D26" s="257"/>
      <c r="E26" s="257"/>
      <c r="F26" s="257"/>
      <c r="G26" s="257"/>
      <c r="H26" s="180"/>
      <c r="I26" s="43"/>
    </row>
    <row r="27" spans="1:9" ht="27" customHeight="1" thickBot="1">
      <c r="A27" s="161" t="s">
        <v>74</v>
      </c>
      <c r="B27" s="94"/>
      <c r="C27" s="256" t="s">
        <v>167</v>
      </c>
      <c r="D27" s="257"/>
      <c r="E27" s="257"/>
      <c r="F27" s="257"/>
      <c r="G27" s="257"/>
      <c r="H27" s="180"/>
      <c r="I27" s="43"/>
    </row>
    <row r="28" spans="1:9">
      <c r="A28" s="97"/>
      <c r="B28" s="98"/>
      <c r="C28" s="92"/>
      <c r="D28" s="92"/>
      <c r="E28" s="92"/>
      <c r="F28" s="92"/>
      <c r="G28" s="92"/>
    </row>
    <row r="29" spans="1:9">
      <c r="A29" s="165" t="s">
        <v>156</v>
      </c>
      <c r="B29" s="98"/>
      <c r="C29" s="92"/>
      <c r="D29" s="92"/>
      <c r="E29" s="92"/>
      <c r="F29" s="92"/>
      <c r="G29" s="92"/>
    </row>
  </sheetData>
  <sheetProtection algorithmName="SHA-512" hashValue="zENTiHIa+hqyzNN15X9kgvUkOt7h1glcOPu7mzud1OG6ZL645mmk8MvOQSAp/g6Eev5pBZRKyTsWKGtfnK5CHQ==" saltValue="z1/UcAWj5i5uoYbuISEbSA==" spinCount="100000" sheet="1" formatCells="0" selectLockedCells="1"/>
  <mergeCells count="32">
    <mergeCell ref="C26:G26"/>
    <mergeCell ref="C27:G27"/>
    <mergeCell ref="C20:G20"/>
    <mergeCell ref="C22:G22"/>
    <mergeCell ref="C21:G21"/>
    <mergeCell ref="C24:G24"/>
    <mergeCell ref="C23:G23"/>
    <mergeCell ref="A1:I1"/>
    <mergeCell ref="C8:G8"/>
    <mergeCell ref="A10:A12"/>
    <mergeCell ref="B10:B12"/>
    <mergeCell ref="C9:G9"/>
    <mergeCell ref="C10:G10"/>
    <mergeCell ref="C11:G11"/>
    <mergeCell ref="C12:G12"/>
    <mergeCell ref="A6:I7"/>
    <mergeCell ref="H3:I3"/>
    <mergeCell ref="A5:I5"/>
    <mergeCell ref="A13:A15"/>
    <mergeCell ref="C14:G14"/>
    <mergeCell ref="C15:G15"/>
    <mergeCell ref="A24:A25"/>
    <mergeCell ref="B24:B25"/>
    <mergeCell ref="A19:A20"/>
    <mergeCell ref="A21:A22"/>
    <mergeCell ref="B21:B22"/>
    <mergeCell ref="C19:G19"/>
    <mergeCell ref="C16:G16"/>
    <mergeCell ref="C17:G17"/>
    <mergeCell ref="C18:G18"/>
    <mergeCell ref="C13:G13"/>
    <mergeCell ref="C25:G25"/>
  </mergeCells>
  <phoneticPr fontId="50"/>
  <printOptions horizontalCentered="1"/>
  <pageMargins left="0.23622047244094491" right="0.23622047244094491" top="0.74803149606299213" bottom="0.74803149606299213" header="0.31496062992125984" footer="0.31496062992125984"/>
  <pageSetup paperSize="9" orientation="portrait" r:id="rId1"/>
  <headerFooter>
    <oddHeader>&amp;R&amp;"ＭＳ 明朝,標準"＊受験番号：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view="pageLayout" topLeftCell="A34" zoomScaleNormal="100" zoomScaleSheetLayoutView="100" workbookViewId="0"/>
  </sheetViews>
  <sheetFormatPr defaultColWidth="11.5546875" defaultRowHeight="19.5"/>
  <cols>
    <col min="1" max="7" width="10.33203125" customWidth="1"/>
  </cols>
  <sheetData>
    <row r="1" spans="1:8" s="170" customFormat="1">
      <c r="A1" s="172" t="s">
        <v>208</v>
      </c>
    </row>
    <row r="2" spans="1:8" ht="27" customHeight="1">
      <c r="A2" s="269" t="s">
        <v>109</v>
      </c>
      <c r="B2" s="269"/>
      <c r="C2" s="269"/>
      <c r="D2" s="269"/>
      <c r="E2" s="269"/>
      <c r="F2" s="269"/>
      <c r="G2" s="269"/>
      <c r="H2" s="28"/>
    </row>
    <row r="3" spans="1:8" s="30" customFormat="1" ht="20.100000000000001" customHeight="1">
      <c r="A3" s="29"/>
      <c r="B3" s="29"/>
      <c r="C3" s="29"/>
      <c r="D3" s="29"/>
      <c r="E3" s="29"/>
      <c r="F3" s="29"/>
      <c r="G3" s="29"/>
      <c r="H3" s="31"/>
    </row>
    <row r="4" spans="1:8" ht="20.100000000000001" customHeight="1">
      <c r="A4" s="26"/>
      <c r="B4" s="93"/>
      <c r="C4" s="93"/>
      <c r="D4" s="93"/>
      <c r="E4" s="171" t="s">
        <v>108</v>
      </c>
      <c r="F4" s="484"/>
      <c r="G4" s="484"/>
      <c r="H4" s="28"/>
    </row>
    <row r="5" spans="1:8" ht="32.25" customHeight="1">
      <c r="A5" s="477" t="s">
        <v>163</v>
      </c>
      <c r="B5" s="477"/>
      <c r="C5" s="477"/>
      <c r="D5" s="477"/>
      <c r="E5" s="477"/>
      <c r="F5" s="477"/>
      <c r="G5" s="477"/>
      <c r="H5" s="39"/>
    </row>
    <row r="6" spans="1:8" ht="19.5" customHeight="1">
      <c r="A6" s="62" t="s">
        <v>206</v>
      </c>
      <c r="B6" s="62"/>
      <c r="C6" s="62"/>
      <c r="D6" s="62"/>
      <c r="E6" s="62"/>
      <c r="F6" s="62"/>
      <c r="G6" s="62"/>
      <c r="H6" s="39"/>
    </row>
    <row r="7" spans="1:8" ht="21" customHeight="1">
      <c r="A7" s="62"/>
      <c r="B7" s="62"/>
      <c r="C7" s="62"/>
      <c r="D7" s="62"/>
      <c r="E7" s="62"/>
      <c r="F7" s="62"/>
      <c r="G7" s="62"/>
      <c r="H7" s="48"/>
    </row>
    <row r="8" spans="1:8">
      <c r="A8" s="34" t="s">
        <v>55</v>
      </c>
      <c r="B8" s="93"/>
      <c r="C8" s="93"/>
      <c r="D8" s="93"/>
      <c r="E8" s="93"/>
      <c r="F8" s="93"/>
      <c r="G8" s="93"/>
      <c r="H8" s="28"/>
    </row>
    <row r="9" spans="1:8" ht="21" customHeight="1">
      <c r="A9" s="488" t="s">
        <v>85</v>
      </c>
      <c r="B9" s="415"/>
      <c r="C9" s="415"/>
      <c r="D9" s="415"/>
      <c r="E9" s="415"/>
      <c r="F9" s="415"/>
      <c r="G9" s="489"/>
    </row>
    <row r="10" spans="1:8" ht="21" customHeight="1">
      <c r="A10" s="485"/>
      <c r="B10" s="486"/>
      <c r="C10" s="486"/>
      <c r="D10" s="486"/>
      <c r="E10" s="486"/>
      <c r="F10" s="486"/>
      <c r="G10" s="487"/>
    </row>
    <row r="11" spans="1:8" ht="21" customHeight="1">
      <c r="A11" s="485"/>
      <c r="B11" s="486"/>
      <c r="C11" s="486"/>
      <c r="D11" s="486"/>
      <c r="E11" s="486"/>
      <c r="F11" s="486"/>
      <c r="G11" s="487"/>
    </row>
    <row r="12" spans="1:8" s="52" customFormat="1" ht="21" customHeight="1">
      <c r="A12" s="485"/>
      <c r="B12" s="486"/>
      <c r="C12" s="486"/>
      <c r="D12" s="486"/>
      <c r="E12" s="486"/>
      <c r="F12" s="486"/>
      <c r="G12" s="487"/>
    </row>
    <row r="13" spans="1:8" ht="21" customHeight="1">
      <c r="A13" s="485"/>
      <c r="B13" s="486"/>
      <c r="C13" s="486"/>
      <c r="D13" s="486"/>
      <c r="E13" s="486"/>
      <c r="F13" s="486"/>
      <c r="G13" s="487"/>
    </row>
    <row r="14" spans="1:8" ht="21" customHeight="1">
      <c r="A14" s="488" t="s">
        <v>86</v>
      </c>
      <c r="B14" s="415"/>
      <c r="C14" s="415"/>
      <c r="D14" s="415"/>
      <c r="E14" s="415"/>
      <c r="F14" s="415"/>
      <c r="G14" s="489"/>
    </row>
    <row r="15" spans="1:8" s="52" customFormat="1" ht="21" customHeight="1">
      <c r="A15" s="402"/>
      <c r="B15" s="403"/>
      <c r="C15" s="403"/>
      <c r="D15" s="403"/>
      <c r="E15" s="403"/>
      <c r="F15" s="403"/>
      <c r="G15" s="404"/>
    </row>
    <row r="16" spans="1:8" s="52" customFormat="1" ht="21" customHeight="1">
      <c r="A16" s="405"/>
      <c r="B16" s="406"/>
      <c r="C16" s="406"/>
      <c r="D16" s="406"/>
      <c r="E16" s="406"/>
      <c r="F16" s="406"/>
      <c r="G16" s="407"/>
    </row>
    <row r="17" spans="1:7" s="52" customFormat="1" ht="21" customHeight="1">
      <c r="A17" s="405"/>
      <c r="B17" s="406"/>
      <c r="C17" s="406"/>
      <c r="D17" s="406"/>
      <c r="E17" s="406"/>
      <c r="F17" s="406"/>
      <c r="G17" s="407"/>
    </row>
    <row r="18" spans="1:7" ht="21" customHeight="1">
      <c r="A18" s="405"/>
      <c r="B18" s="406"/>
      <c r="C18" s="406"/>
      <c r="D18" s="406"/>
      <c r="E18" s="406"/>
      <c r="F18" s="406"/>
      <c r="G18" s="407"/>
    </row>
    <row r="19" spans="1:7" ht="21" customHeight="1">
      <c r="A19" s="405"/>
      <c r="B19" s="406"/>
      <c r="C19" s="406"/>
      <c r="D19" s="406"/>
      <c r="E19" s="406"/>
      <c r="F19" s="406"/>
      <c r="G19" s="407"/>
    </row>
    <row r="20" spans="1:7" ht="21" customHeight="1">
      <c r="A20" s="408"/>
      <c r="B20" s="409"/>
      <c r="C20" s="409"/>
      <c r="D20" s="409"/>
      <c r="E20" s="409"/>
      <c r="F20" s="409"/>
      <c r="G20" s="410"/>
    </row>
    <row r="21" spans="1:7">
      <c r="A21" s="1"/>
    </row>
    <row r="22" spans="1:7">
      <c r="A22" s="33" t="s">
        <v>56</v>
      </c>
      <c r="B22" s="31"/>
      <c r="C22" s="31"/>
      <c r="D22" s="31"/>
      <c r="E22" s="31"/>
      <c r="F22" s="31"/>
      <c r="G22" s="31"/>
    </row>
    <row r="23" spans="1:7" s="52" customFormat="1" ht="21" customHeight="1">
      <c r="A23" s="488" t="s">
        <v>85</v>
      </c>
      <c r="B23" s="415"/>
      <c r="C23" s="415"/>
      <c r="D23" s="415"/>
      <c r="E23" s="415"/>
      <c r="F23" s="415"/>
      <c r="G23" s="489"/>
    </row>
    <row r="24" spans="1:7" s="52" customFormat="1" ht="21" customHeight="1">
      <c r="A24" s="485"/>
      <c r="B24" s="486"/>
      <c r="C24" s="486"/>
      <c r="D24" s="486"/>
      <c r="E24" s="486"/>
      <c r="F24" s="486"/>
      <c r="G24" s="487"/>
    </row>
    <row r="25" spans="1:7" s="52" customFormat="1" ht="21" customHeight="1">
      <c r="A25" s="485"/>
      <c r="B25" s="486"/>
      <c r="C25" s="486"/>
      <c r="D25" s="486"/>
      <c r="E25" s="486"/>
      <c r="F25" s="486"/>
      <c r="G25" s="487"/>
    </row>
    <row r="26" spans="1:7" s="52" customFormat="1" ht="21" customHeight="1">
      <c r="A26" s="485"/>
      <c r="B26" s="486"/>
      <c r="C26" s="486"/>
      <c r="D26" s="486"/>
      <c r="E26" s="486"/>
      <c r="F26" s="486"/>
      <c r="G26" s="487"/>
    </row>
    <row r="27" spans="1:7" s="52" customFormat="1" ht="21" customHeight="1">
      <c r="A27" s="485"/>
      <c r="B27" s="486"/>
      <c r="C27" s="486"/>
      <c r="D27" s="486"/>
      <c r="E27" s="486"/>
      <c r="F27" s="486"/>
      <c r="G27" s="487"/>
    </row>
    <row r="28" spans="1:7" s="52" customFormat="1" ht="21" customHeight="1">
      <c r="A28" s="488" t="s">
        <v>86</v>
      </c>
      <c r="B28" s="415"/>
      <c r="C28" s="415"/>
      <c r="D28" s="415"/>
      <c r="E28" s="415"/>
      <c r="F28" s="415"/>
      <c r="G28" s="489"/>
    </row>
    <row r="29" spans="1:7" s="52" customFormat="1" ht="21" customHeight="1">
      <c r="A29" s="402"/>
      <c r="B29" s="403"/>
      <c r="C29" s="403"/>
      <c r="D29" s="403"/>
      <c r="E29" s="403"/>
      <c r="F29" s="403"/>
      <c r="G29" s="404"/>
    </row>
    <row r="30" spans="1:7" s="52" customFormat="1" ht="21" customHeight="1">
      <c r="A30" s="405"/>
      <c r="B30" s="406"/>
      <c r="C30" s="406"/>
      <c r="D30" s="406"/>
      <c r="E30" s="406"/>
      <c r="F30" s="406"/>
      <c r="G30" s="407"/>
    </row>
    <row r="31" spans="1:7" s="52" customFormat="1" ht="21" customHeight="1">
      <c r="A31" s="405"/>
      <c r="B31" s="406"/>
      <c r="C31" s="406"/>
      <c r="D31" s="406"/>
      <c r="E31" s="406"/>
      <c r="F31" s="406"/>
      <c r="G31" s="407"/>
    </row>
    <row r="32" spans="1:7" s="52" customFormat="1" ht="21" customHeight="1">
      <c r="A32" s="405"/>
      <c r="B32" s="406"/>
      <c r="C32" s="406"/>
      <c r="D32" s="406"/>
      <c r="E32" s="406"/>
      <c r="F32" s="406"/>
      <c r="G32" s="407"/>
    </row>
    <row r="33" spans="1:8" s="52" customFormat="1" ht="21" customHeight="1">
      <c r="A33" s="405"/>
      <c r="B33" s="406"/>
      <c r="C33" s="406"/>
      <c r="D33" s="406"/>
      <c r="E33" s="406"/>
      <c r="F33" s="406"/>
      <c r="G33" s="407"/>
    </row>
    <row r="34" spans="1:8" s="52" customFormat="1" ht="21" customHeight="1">
      <c r="A34" s="408"/>
      <c r="B34" s="409"/>
      <c r="C34" s="409"/>
      <c r="D34" s="409"/>
      <c r="E34" s="409"/>
      <c r="F34" s="409"/>
      <c r="G34" s="410"/>
    </row>
    <row r="35" spans="1:8" ht="19.5" customHeight="1">
      <c r="A35" s="178" t="s">
        <v>207</v>
      </c>
      <c r="B35" s="179"/>
      <c r="C35" s="179"/>
      <c r="D35" s="179"/>
      <c r="E35" s="179"/>
      <c r="F35" s="179"/>
      <c r="G35" s="179"/>
    </row>
    <row r="36" spans="1:8">
      <c r="A36" s="179"/>
      <c r="B36" s="179"/>
      <c r="C36" s="179"/>
      <c r="D36" s="179"/>
      <c r="E36" s="171" t="s">
        <v>108</v>
      </c>
      <c r="F36" s="484"/>
      <c r="G36" s="484"/>
    </row>
    <row r="37" spans="1:8" s="52" customFormat="1">
      <c r="A37" s="34" t="s">
        <v>110</v>
      </c>
      <c r="B37" s="46"/>
      <c r="C37" s="46"/>
      <c r="D37" s="46"/>
      <c r="E37" s="46"/>
      <c r="F37" s="46"/>
      <c r="G37" s="46"/>
      <c r="H37" s="46"/>
    </row>
    <row r="38" spans="1:8" s="52" customFormat="1" ht="21" customHeight="1">
      <c r="A38" s="488" t="s">
        <v>85</v>
      </c>
      <c r="B38" s="415"/>
      <c r="C38" s="415"/>
      <c r="D38" s="415"/>
      <c r="E38" s="415"/>
      <c r="F38" s="415"/>
      <c r="G38" s="489"/>
    </row>
    <row r="39" spans="1:8" s="52" customFormat="1" ht="21" customHeight="1">
      <c r="A39" s="485"/>
      <c r="B39" s="486"/>
      <c r="C39" s="486"/>
      <c r="D39" s="486"/>
      <c r="E39" s="486"/>
      <c r="F39" s="486"/>
      <c r="G39" s="487"/>
    </row>
    <row r="40" spans="1:8" s="52" customFormat="1" ht="21" customHeight="1">
      <c r="A40" s="485"/>
      <c r="B40" s="486"/>
      <c r="C40" s="486"/>
      <c r="D40" s="486"/>
      <c r="E40" s="486"/>
      <c r="F40" s="486"/>
      <c r="G40" s="487"/>
    </row>
    <row r="41" spans="1:8" s="52" customFormat="1" ht="21" customHeight="1">
      <c r="A41" s="485"/>
      <c r="B41" s="486"/>
      <c r="C41" s="486"/>
      <c r="D41" s="486"/>
      <c r="E41" s="486"/>
      <c r="F41" s="486"/>
      <c r="G41" s="487"/>
    </row>
    <row r="42" spans="1:8" s="52" customFormat="1" ht="21" customHeight="1">
      <c r="A42" s="485"/>
      <c r="B42" s="486"/>
      <c r="C42" s="486"/>
      <c r="D42" s="486"/>
      <c r="E42" s="486"/>
      <c r="F42" s="486"/>
      <c r="G42" s="487"/>
    </row>
    <row r="43" spans="1:8" s="52" customFormat="1" ht="21" customHeight="1">
      <c r="A43" s="488" t="s">
        <v>86</v>
      </c>
      <c r="B43" s="415"/>
      <c r="C43" s="415"/>
      <c r="D43" s="415"/>
      <c r="E43" s="415"/>
      <c r="F43" s="415"/>
      <c r="G43" s="489"/>
    </row>
    <row r="44" spans="1:8" s="52" customFormat="1" ht="21" customHeight="1">
      <c r="A44" s="402"/>
      <c r="B44" s="403"/>
      <c r="C44" s="403"/>
      <c r="D44" s="403"/>
      <c r="E44" s="403"/>
      <c r="F44" s="403"/>
      <c r="G44" s="404"/>
    </row>
    <row r="45" spans="1:8" s="52" customFormat="1" ht="21" customHeight="1">
      <c r="A45" s="405"/>
      <c r="B45" s="406"/>
      <c r="C45" s="406"/>
      <c r="D45" s="406"/>
      <c r="E45" s="406"/>
      <c r="F45" s="406"/>
      <c r="G45" s="407"/>
    </row>
    <row r="46" spans="1:8" s="52" customFormat="1" ht="21" customHeight="1">
      <c r="A46" s="405"/>
      <c r="B46" s="406"/>
      <c r="C46" s="406"/>
      <c r="D46" s="406"/>
      <c r="E46" s="406"/>
      <c r="F46" s="406"/>
      <c r="G46" s="407"/>
    </row>
    <row r="47" spans="1:8" s="52" customFormat="1" ht="21" customHeight="1">
      <c r="A47" s="405"/>
      <c r="B47" s="406"/>
      <c r="C47" s="406"/>
      <c r="D47" s="406"/>
      <c r="E47" s="406"/>
      <c r="F47" s="406"/>
      <c r="G47" s="407"/>
    </row>
    <row r="48" spans="1:8" s="52" customFormat="1" ht="21" customHeight="1">
      <c r="A48" s="405"/>
      <c r="B48" s="406"/>
      <c r="C48" s="406"/>
      <c r="D48" s="406"/>
      <c r="E48" s="406"/>
      <c r="F48" s="406"/>
      <c r="G48" s="407"/>
    </row>
    <row r="49" spans="1:7" s="52" customFormat="1" ht="21" customHeight="1">
      <c r="A49" s="408"/>
      <c r="B49" s="409"/>
      <c r="C49" s="409"/>
      <c r="D49" s="409"/>
      <c r="E49" s="409"/>
      <c r="F49" s="409"/>
      <c r="G49" s="410"/>
    </row>
    <row r="50" spans="1:7" s="52" customFormat="1">
      <c r="A50" s="1"/>
      <c r="B50" s="179"/>
      <c r="C50" s="179"/>
      <c r="D50" s="179"/>
      <c r="E50" s="179"/>
      <c r="F50" s="179"/>
      <c r="G50" s="179"/>
    </row>
    <row r="51" spans="1:7" s="52" customFormat="1">
      <c r="A51" s="33" t="s">
        <v>57</v>
      </c>
      <c r="B51" s="46"/>
      <c r="C51" s="46"/>
      <c r="D51" s="46"/>
      <c r="E51" s="46"/>
      <c r="F51" s="46"/>
      <c r="G51" s="46"/>
    </row>
    <row r="52" spans="1:7" s="52" customFormat="1" ht="21" customHeight="1">
      <c r="A52" s="488" t="s">
        <v>85</v>
      </c>
      <c r="B52" s="415"/>
      <c r="C52" s="415"/>
      <c r="D52" s="415"/>
      <c r="E52" s="415"/>
      <c r="F52" s="415"/>
      <c r="G52" s="489"/>
    </row>
    <row r="53" spans="1:7" s="52" customFormat="1" ht="21" customHeight="1">
      <c r="A53" s="485"/>
      <c r="B53" s="486"/>
      <c r="C53" s="486"/>
      <c r="D53" s="486"/>
      <c r="E53" s="486"/>
      <c r="F53" s="486"/>
      <c r="G53" s="487"/>
    </row>
    <row r="54" spans="1:7" s="52" customFormat="1" ht="21" customHeight="1">
      <c r="A54" s="485"/>
      <c r="B54" s="486"/>
      <c r="C54" s="486"/>
      <c r="D54" s="486"/>
      <c r="E54" s="486"/>
      <c r="F54" s="486"/>
      <c r="G54" s="487"/>
    </row>
    <row r="55" spans="1:7" s="52" customFormat="1" ht="21" customHeight="1">
      <c r="A55" s="485"/>
      <c r="B55" s="486"/>
      <c r="C55" s="486"/>
      <c r="D55" s="486"/>
      <c r="E55" s="486"/>
      <c r="F55" s="486"/>
      <c r="G55" s="487"/>
    </row>
    <row r="56" spans="1:7" s="52" customFormat="1" ht="21" customHeight="1">
      <c r="A56" s="485"/>
      <c r="B56" s="486"/>
      <c r="C56" s="486"/>
      <c r="D56" s="486"/>
      <c r="E56" s="486"/>
      <c r="F56" s="486"/>
      <c r="G56" s="487"/>
    </row>
    <row r="57" spans="1:7" s="52" customFormat="1" ht="21" customHeight="1">
      <c r="A57" s="488" t="s">
        <v>86</v>
      </c>
      <c r="B57" s="415"/>
      <c r="C57" s="415"/>
      <c r="D57" s="415"/>
      <c r="E57" s="415"/>
      <c r="F57" s="415"/>
      <c r="G57" s="489"/>
    </row>
    <row r="58" spans="1:7" s="52" customFormat="1" ht="21" customHeight="1">
      <c r="A58" s="402"/>
      <c r="B58" s="403"/>
      <c r="C58" s="403"/>
      <c r="D58" s="403"/>
      <c r="E58" s="403"/>
      <c r="F58" s="403"/>
      <c r="G58" s="404"/>
    </row>
    <row r="59" spans="1:7" s="52" customFormat="1" ht="21" customHeight="1">
      <c r="A59" s="405"/>
      <c r="B59" s="406"/>
      <c r="C59" s="406"/>
      <c r="D59" s="406"/>
      <c r="E59" s="406"/>
      <c r="F59" s="406"/>
      <c r="G59" s="407"/>
    </row>
    <row r="60" spans="1:7" s="52" customFormat="1" ht="21" customHeight="1">
      <c r="A60" s="405"/>
      <c r="B60" s="406"/>
      <c r="C60" s="406"/>
      <c r="D60" s="406"/>
      <c r="E60" s="406"/>
      <c r="F60" s="406"/>
      <c r="G60" s="407"/>
    </row>
    <row r="61" spans="1:7" s="52" customFormat="1" ht="21" customHeight="1">
      <c r="A61" s="405"/>
      <c r="B61" s="406"/>
      <c r="C61" s="406"/>
      <c r="D61" s="406"/>
      <c r="E61" s="406"/>
      <c r="F61" s="406"/>
      <c r="G61" s="407"/>
    </row>
    <row r="62" spans="1:7" s="52" customFormat="1" ht="21" customHeight="1">
      <c r="A62" s="405"/>
      <c r="B62" s="406"/>
      <c r="C62" s="406"/>
      <c r="D62" s="406"/>
      <c r="E62" s="406"/>
      <c r="F62" s="406"/>
      <c r="G62" s="407"/>
    </row>
    <row r="63" spans="1:7" s="52" customFormat="1" ht="21" customHeight="1">
      <c r="A63" s="408"/>
      <c r="B63" s="409"/>
      <c r="C63" s="409"/>
      <c r="D63" s="409"/>
      <c r="E63" s="409"/>
      <c r="F63" s="409"/>
      <c r="G63" s="410"/>
    </row>
    <row r="64" spans="1:7">
      <c r="A64" s="179"/>
      <c r="B64" s="179"/>
      <c r="C64" s="179"/>
      <c r="D64" s="179"/>
      <c r="E64" s="179"/>
      <c r="F64" s="179"/>
      <c r="G64" s="179"/>
    </row>
    <row r="65" spans="1:7" ht="19.5" customHeight="1">
      <c r="A65" s="179"/>
      <c r="B65" s="179"/>
      <c r="C65" s="179"/>
      <c r="D65" s="179"/>
      <c r="E65" s="179"/>
      <c r="F65" s="179"/>
      <c r="G65" s="179"/>
    </row>
    <row r="66" spans="1:7">
      <c r="A66" s="179"/>
      <c r="B66" s="179"/>
      <c r="C66" s="179"/>
      <c r="D66" s="179"/>
      <c r="E66" s="179"/>
      <c r="F66" s="179"/>
      <c r="G66" s="179"/>
    </row>
    <row r="67" spans="1:7">
      <c r="A67" s="179"/>
      <c r="B67" s="179"/>
      <c r="C67" s="179"/>
      <c r="D67" s="179"/>
      <c r="E67" s="179"/>
      <c r="F67" s="179"/>
      <c r="G67" s="179"/>
    </row>
    <row r="68" spans="1:7">
      <c r="A68" s="179"/>
      <c r="B68" s="179"/>
      <c r="C68" s="179"/>
      <c r="D68" s="179"/>
      <c r="E68" s="179"/>
      <c r="F68" s="179"/>
      <c r="G68" s="179"/>
    </row>
    <row r="69" spans="1:7">
      <c r="A69" s="179"/>
      <c r="B69" s="179"/>
      <c r="C69" s="179"/>
      <c r="D69" s="179"/>
      <c r="E69" s="179"/>
      <c r="F69" s="179"/>
      <c r="G69" s="179"/>
    </row>
    <row r="71" spans="1:7" ht="20.100000000000001" customHeight="1"/>
    <row r="75" spans="1:7" ht="20.100000000000001" customHeight="1"/>
    <row r="79" spans="1:7" ht="20.100000000000001" customHeight="1"/>
    <row r="85" ht="21" customHeight="1"/>
    <row r="87" ht="20.100000000000001" customHeight="1"/>
  </sheetData>
  <sheetProtection algorithmName="SHA-512" hashValue="EbCw4JRsNFJCQrooHzVZWL2YqPCb5BIJLIYZWhFOfUY2USrhTpqJcAzvDKS++1VecPAuSB5V7aA7VHFHkQdivw==" saltValue="LT30RIMkBcOFxjVyKizlaQ==" spinCount="100000" sheet="1" objects="1" scenarios="1"/>
  <mergeCells count="20">
    <mergeCell ref="A53:G56"/>
    <mergeCell ref="A57:G57"/>
    <mergeCell ref="A58:G63"/>
    <mergeCell ref="F36:G36"/>
    <mergeCell ref="A38:G38"/>
    <mergeCell ref="A39:G42"/>
    <mergeCell ref="A43:G43"/>
    <mergeCell ref="A44:G49"/>
    <mergeCell ref="A52:G52"/>
    <mergeCell ref="A24:G27"/>
    <mergeCell ref="A28:G28"/>
    <mergeCell ref="A29:G34"/>
    <mergeCell ref="A2:G2"/>
    <mergeCell ref="F4:G4"/>
    <mergeCell ref="A5:G5"/>
    <mergeCell ref="A9:G9"/>
    <mergeCell ref="A10:G13"/>
    <mergeCell ref="A14:G14"/>
    <mergeCell ref="A23:G23"/>
    <mergeCell ref="A15:G20"/>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alignWithMargins="0">
    <oddHeader>&amp;R&amp;"ＭＳ 明朝,標準"&amp;K000000＊受験番号：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topLeftCell="A25" zoomScaleNormal="100" zoomScaleSheetLayoutView="115" workbookViewId="0">
      <selection activeCell="A21" sqref="A21:G21"/>
    </sheetView>
  </sheetViews>
  <sheetFormatPr defaultColWidth="11.5546875" defaultRowHeight="19.5"/>
  <cols>
    <col min="1" max="7" width="9.88671875" style="38" customWidth="1"/>
    <col min="8" max="16384" width="11.5546875" style="38"/>
  </cols>
  <sheetData>
    <row r="1" spans="1:8" ht="29.25" customHeight="1">
      <c r="A1" s="494" t="s">
        <v>12</v>
      </c>
      <c r="B1" s="494"/>
      <c r="C1" s="494"/>
      <c r="D1" s="494"/>
      <c r="E1" s="494"/>
      <c r="F1" s="494"/>
      <c r="G1" s="494"/>
      <c r="H1" s="39"/>
    </row>
    <row r="2" spans="1:8">
      <c r="A2" s="40"/>
      <c r="B2" s="40"/>
      <c r="C2" s="40"/>
      <c r="D2" s="40"/>
    </row>
    <row r="3" spans="1:8">
      <c r="E3" s="205" t="s">
        <v>108</v>
      </c>
      <c r="F3" s="493"/>
      <c r="G3" s="493"/>
    </row>
    <row r="4" spans="1:8">
      <c r="A4" s="34" t="s">
        <v>58</v>
      </c>
      <c r="B4" s="35"/>
      <c r="C4" s="35"/>
      <c r="D4" s="35"/>
      <c r="E4" s="35"/>
      <c r="F4" s="35"/>
      <c r="G4" s="35"/>
    </row>
    <row r="5" spans="1:8" ht="20.100000000000001" customHeight="1">
      <c r="A5" s="495" t="s">
        <v>13</v>
      </c>
      <c r="B5" s="496"/>
      <c r="C5" s="496"/>
      <c r="D5" s="496"/>
      <c r="E5" s="496"/>
      <c r="F5" s="496"/>
      <c r="G5" s="497"/>
    </row>
    <row r="6" spans="1:8" ht="22.5" customHeight="1">
      <c r="A6" s="490"/>
      <c r="B6" s="491"/>
      <c r="C6" s="491"/>
      <c r="D6" s="491"/>
      <c r="E6" s="491"/>
      <c r="F6" s="491"/>
      <c r="G6" s="492"/>
    </row>
    <row r="7" spans="1:8" ht="22.5" customHeight="1">
      <c r="A7" s="490"/>
      <c r="B7" s="491"/>
      <c r="C7" s="491"/>
      <c r="D7" s="491"/>
      <c r="E7" s="491"/>
      <c r="F7" s="491"/>
      <c r="G7" s="492"/>
    </row>
    <row r="8" spans="1:8" ht="22.5" customHeight="1">
      <c r="A8" s="490"/>
      <c r="B8" s="491"/>
      <c r="C8" s="491"/>
      <c r="D8" s="491"/>
      <c r="E8" s="491"/>
      <c r="F8" s="491"/>
      <c r="G8" s="492"/>
    </row>
    <row r="9" spans="1:8" ht="22.5" customHeight="1">
      <c r="A9" s="490"/>
      <c r="B9" s="491"/>
      <c r="C9" s="491"/>
      <c r="D9" s="491"/>
      <c r="E9" s="491"/>
      <c r="F9" s="491"/>
      <c r="G9" s="492"/>
    </row>
    <row r="10" spans="1:8" ht="22.5" customHeight="1">
      <c r="A10" s="490"/>
      <c r="B10" s="491"/>
      <c r="C10" s="491"/>
      <c r="D10" s="491"/>
      <c r="E10" s="491"/>
      <c r="F10" s="491"/>
      <c r="G10" s="492"/>
    </row>
    <row r="11" spans="1:8" ht="22.5" customHeight="1">
      <c r="A11" s="490"/>
      <c r="B11" s="491"/>
      <c r="C11" s="491"/>
      <c r="D11" s="491"/>
      <c r="E11" s="491"/>
      <c r="F11" s="491"/>
      <c r="G11" s="492"/>
    </row>
    <row r="12" spans="1:8" ht="22.5" customHeight="1">
      <c r="A12" s="490"/>
      <c r="B12" s="491"/>
      <c r="C12" s="491"/>
      <c r="D12" s="491"/>
      <c r="E12" s="491"/>
      <c r="F12" s="491"/>
      <c r="G12" s="492"/>
    </row>
    <row r="13" spans="1:8" ht="20.100000000000001" customHeight="1">
      <c r="A13" s="495" t="s">
        <v>59</v>
      </c>
      <c r="B13" s="496"/>
      <c r="C13" s="496"/>
      <c r="D13" s="496"/>
      <c r="E13" s="496"/>
      <c r="F13" s="496"/>
      <c r="G13" s="497"/>
    </row>
    <row r="14" spans="1:8" ht="22.5" customHeight="1">
      <c r="A14" s="490"/>
      <c r="B14" s="491"/>
      <c r="C14" s="491"/>
      <c r="D14" s="491"/>
      <c r="E14" s="491"/>
      <c r="F14" s="491"/>
      <c r="G14" s="492"/>
    </row>
    <row r="15" spans="1:8" ht="22.5" customHeight="1">
      <c r="A15" s="490"/>
      <c r="B15" s="491"/>
      <c r="C15" s="491"/>
      <c r="D15" s="491"/>
      <c r="E15" s="491"/>
      <c r="F15" s="491"/>
      <c r="G15" s="492"/>
    </row>
    <row r="16" spans="1:8" s="52" customFormat="1" ht="22.5" customHeight="1">
      <c r="A16" s="490"/>
      <c r="B16" s="491"/>
      <c r="C16" s="491"/>
      <c r="D16" s="491"/>
      <c r="E16" s="491"/>
      <c r="F16" s="491"/>
      <c r="G16" s="492"/>
    </row>
    <row r="17" spans="1:7" s="52" customFormat="1" ht="22.5" customHeight="1">
      <c r="A17" s="490"/>
      <c r="B17" s="491"/>
      <c r="C17" s="491"/>
      <c r="D17" s="491"/>
      <c r="E17" s="491"/>
      <c r="F17" s="491"/>
      <c r="G17" s="492"/>
    </row>
    <row r="18" spans="1:7" ht="22.5" customHeight="1">
      <c r="A18" s="490"/>
      <c r="B18" s="491"/>
      <c r="C18" s="491"/>
      <c r="D18" s="491"/>
      <c r="E18" s="491"/>
      <c r="F18" s="491"/>
      <c r="G18" s="492"/>
    </row>
    <row r="19" spans="1:7" ht="22.5" customHeight="1">
      <c r="A19" s="490"/>
      <c r="B19" s="491"/>
      <c r="C19" s="491"/>
      <c r="D19" s="491"/>
      <c r="E19" s="491"/>
      <c r="F19" s="491"/>
      <c r="G19" s="492"/>
    </row>
    <row r="20" spans="1:7" ht="22.5" customHeight="1">
      <c r="A20" s="490"/>
      <c r="B20" s="491"/>
      <c r="C20" s="491"/>
      <c r="D20" s="491"/>
      <c r="E20" s="491"/>
      <c r="F20" s="491"/>
      <c r="G20" s="492"/>
    </row>
    <row r="21" spans="1:7" ht="21" customHeight="1">
      <c r="A21" s="495" t="s">
        <v>111</v>
      </c>
      <c r="B21" s="496"/>
      <c r="C21" s="496"/>
      <c r="D21" s="496"/>
      <c r="E21" s="496"/>
      <c r="F21" s="496"/>
      <c r="G21" s="497"/>
    </row>
    <row r="22" spans="1:7" ht="22.5" customHeight="1">
      <c r="A22" s="490"/>
      <c r="B22" s="491"/>
      <c r="C22" s="491"/>
      <c r="D22" s="491"/>
      <c r="E22" s="491"/>
      <c r="F22" s="491"/>
      <c r="G22" s="492"/>
    </row>
    <row r="23" spans="1:7" ht="22.5" customHeight="1">
      <c r="A23" s="490"/>
      <c r="B23" s="491"/>
      <c r="C23" s="491"/>
      <c r="D23" s="491"/>
      <c r="E23" s="491"/>
      <c r="F23" s="491"/>
      <c r="G23" s="492"/>
    </row>
    <row r="24" spans="1:7" s="52" customFormat="1" ht="22.5" customHeight="1">
      <c r="A24" s="490"/>
      <c r="B24" s="491"/>
      <c r="C24" s="491"/>
      <c r="D24" s="491"/>
      <c r="E24" s="491"/>
      <c r="F24" s="491"/>
      <c r="G24" s="492"/>
    </row>
    <row r="25" spans="1:7" s="52" customFormat="1" ht="22.5" customHeight="1">
      <c r="A25" s="490"/>
      <c r="B25" s="491"/>
      <c r="C25" s="491"/>
      <c r="D25" s="491"/>
      <c r="E25" s="491"/>
      <c r="F25" s="491"/>
      <c r="G25" s="492"/>
    </row>
    <row r="26" spans="1:7" s="52" customFormat="1" ht="22.5" customHeight="1">
      <c r="A26" s="490"/>
      <c r="B26" s="491"/>
      <c r="C26" s="491"/>
      <c r="D26" s="491"/>
      <c r="E26" s="491"/>
      <c r="F26" s="491"/>
      <c r="G26" s="492"/>
    </row>
    <row r="27" spans="1:7" ht="22.5" customHeight="1">
      <c r="A27" s="490"/>
      <c r="B27" s="491"/>
      <c r="C27" s="491"/>
      <c r="D27" s="491"/>
      <c r="E27" s="491"/>
      <c r="F27" s="491"/>
      <c r="G27" s="492"/>
    </row>
    <row r="28" spans="1:7" ht="22.5" customHeight="1">
      <c r="A28" s="490"/>
      <c r="B28" s="491"/>
      <c r="C28" s="491"/>
      <c r="D28" s="491"/>
      <c r="E28" s="491"/>
      <c r="F28" s="491"/>
      <c r="G28" s="492"/>
    </row>
    <row r="29" spans="1:7" ht="22.5" customHeight="1">
      <c r="A29" s="490"/>
      <c r="B29" s="491"/>
      <c r="C29" s="491"/>
      <c r="D29" s="491"/>
      <c r="E29" s="491"/>
      <c r="F29" s="491"/>
      <c r="G29" s="492"/>
    </row>
    <row r="30" spans="1:7" ht="22.5" customHeight="1">
      <c r="A30" s="490"/>
      <c r="B30" s="491"/>
      <c r="C30" s="491"/>
      <c r="D30" s="491"/>
      <c r="E30" s="491"/>
      <c r="F30" s="491"/>
      <c r="G30" s="492"/>
    </row>
    <row r="31" spans="1:7" ht="22.5" customHeight="1">
      <c r="A31" s="490"/>
      <c r="B31" s="491"/>
      <c r="C31" s="491"/>
      <c r="D31" s="491"/>
      <c r="E31" s="491"/>
      <c r="F31" s="491"/>
      <c r="G31" s="492"/>
    </row>
    <row r="32" spans="1:7" ht="22.5" customHeight="1">
      <c r="A32" s="490"/>
      <c r="B32" s="491"/>
      <c r="C32" s="491"/>
      <c r="D32" s="491"/>
      <c r="E32" s="491"/>
      <c r="F32" s="491"/>
      <c r="G32" s="492"/>
    </row>
  </sheetData>
  <sheetProtection algorithmName="SHA-512" hashValue="ljj/MACE7f8FPklMqGrD6M9aGLtjzMsDNt9y7t4CEmeKF3NtxN/IYcm1qwKAhb4VZ7dcHemJhZrZ4jExp7Gadg==" saltValue="hCoY1UbpJqIhV+OuGpsicw==" spinCount="100000" sheet="1" objects="1" scenarios="1"/>
  <mergeCells count="8">
    <mergeCell ref="A22:G32"/>
    <mergeCell ref="F3:G3"/>
    <mergeCell ref="A1:G1"/>
    <mergeCell ref="A5:G5"/>
    <mergeCell ref="A6:G12"/>
    <mergeCell ref="A13:G13"/>
    <mergeCell ref="A14:G20"/>
    <mergeCell ref="A21:G21"/>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明朝,標準"&amp;10&amp;K000000（様式7-3）&amp;R&amp;"ＭＳ 明朝,標準"&amp;K000000＊受験番号：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zoomScaleSheetLayoutView="100" workbookViewId="0">
      <selection activeCell="F15" sqref="F15:G15"/>
    </sheetView>
  </sheetViews>
  <sheetFormatPr defaultColWidth="11.5546875" defaultRowHeight="19.5"/>
  <cols>
    <col min="1" max="1" width="10.88671875" customWidth="1"/>
    <col min="2" max="2" width="5.88671875" customWidth="1"/>
    <col min="3" max="3" width="19.44140625" customWidth="1"/>
    <col min="4" max="5" width="3.5546875" customWidth="1"/>
    <col min="6" max="6" width="10.88671875" customWidth="1"/>
    <col min="7" max="7" width="5.88671875" customWidth="1"/>
    <col min="8" max="8" width="19.44140625" customWidth="1"/>
  </cols>
  <sheetData>
    <row r="1" spans="1:8">
      <c r="A1" s="498"/>
      <c r="B1" s="499"/>
      <c r="C1" s="500"/>
      <c r="D1" s="508"/>
      <c r="E1" s="511"/>
      <c r="F1" s="498"/>
      <c r="G1" s="499"/>
      <c r="H1" s="500"/>
    </row>
    <row r="2" spans="1:8">
      <c r="A2" s="501" t="s">
        <v>14</v>
      </c>
      <c r="B2" s="507"/>
      <c r="C2" s="503"/>
      <c r="D2" s="509"/>
      <c r="E2" s="512"/>
      <c r="F2" s="501" t="s">
        <v>14</v>
      </c>
      <c r="G2" s="502"/>
      <c r="H2" s="503"/>
    </row>
    <row r="3" spans="1:8" ht="21" customHeight="1" thickBot="1">
      <c r="A3" s="504" t="s">
        <v>15</v>
      </c>
      <c r="B3" s="505"/>
      <c r="C3" s="506"/>
      <c r="D3" s="510"/>
      <c r="E3" s="513"/>
      <c r="F3" s="504" t="s">
        <v>15</v>
      </c>
      <c r="G3" s="505"/>
      <c r="H3" s="506"/>
    </row>
    <row r="4" spans="1:8" ht="11.1" customHeight="1" thickBot="1">
      <c r="A4" s="8"/>
      <c r="B4" s="541"/>
      <c r="C4" s="542"/>
      <c r="D4" s="9"/>
      <c r="E4" s="10"/>
      <c r="F4" s="10"/>
      <c r="G4" s="541"/>
      <c r="H4" s="542"/>
    </row>
    <row r="5" spans="1:8">
      <c r="A5" s="105" t="s">
        <v>63</v>
      </c>
      <c r="B5" s="538" t="s">
        <v>62</v>
      </c>
      <c r="C5" s="516"/>
      <c r="D5" s="529"/>
      <c r="E5" s="532"/>
      <c r="F5" s="108" t="s">
        <v>63</v>
      </c>
      <c r="G5" s="538" t="s">
        <v>62</v>
      </c>
      <c r="H5" s="516"/>
    </row>
    <row r="6" spans="1:8">
      <c r="A6" s="106" t="s">
        <v>64</v>
      </c>
      <c r="B6" s="539"/>
      <c r="C6" s="517"/>
      <c r="D6" s="530"/>
      <c r="E6" s="533"/>
      <c r="F6" s="109" t="s">
        <v>75</v>
      </c>
      <c r="G6" s="539"/>
      <c r="H6" s="517"/>
    </row>
    <row r="7" spans="1:8" ht="27.75" thickBot="1">
      <c r="A7" s="107" t="s">
        <v>155</v>
      </c>
      <c r="B7" s="540"/>
      <c r="C7" s="517"/>
      <c r="D7" s="530"/>
      <c r="E7" s="533"/>
      <c r="F7" s="110" t="s">
        <v>154</v>
      </c>
      <c r="G7" s="540"/>
      <c r="H7" s="517"/>
    </row>
    <row r="8" spans="1:8" ht="15" customHeight="1">
      <c r="A8" s="518" t="s">
        <v>0</v>
      </c>
      <c r="B8" s="519"/>
      <c r="C8" s="520"/>
      <c r="D8" s="531"/>
      <c r="E8" s="534"/>
      <c r="F8" s="518" t="s">
        <v>0</v>
      </c>
      <c r="G8" s="519"/>
      <c r="H8" s="520"/>
    </row>
    <row r="9" spans="1:8" s="30" customFormat="1">
      <c r="A9" s="535"/>
      <c r="B9" s="536"/>
      <c r="C9" s="537"/>
      <c r="D9" s="531"/>
      <c r="E9" s="534"/>
      <c r="F9" s="535"/>
      <c r="G9" s="536"/>
      <c r="H9" s="537"/>
    </row>
    <row r="10" spans="1:8">
      <c r="A10" s="562" t="s">
        <v>61</v>
      </c>
      <c r="B10" s="563"/>
      <c r="C10" s="564"/>
      <c r="D10" s="531"/>
      <c r="E10" s="534"/>
      <c r="F10" s="562" t="s">
        <v>16</v>
      </c>
      <c r="G10" s="563"/>
      <c r="H10" s="564"/>
    </row>
    <row r="11" spans="1:8" ht="51" customHeight="1" thickBot="1">
      <c r="A11" s="565"/>
      <c r="B11" s="566"/>
      <c r="C11" s="567"/>
      <c r="D11" s="531"/>
      <c r="E11" s="534"/>
      <c r="F11" s="565"/>
      <c r="G11" s="566"/>
      <c r="H11" s="567"/>
    </row>
    <row r="12" spans="1:8">
      <c r="A12" s="558" t="s">
        <v>60</v>
      </c>
      <c r="B12" s="559"/>
      <c r="C12" s="560"/>
      <c r="D12" s="530"/>
      <c r="E12" s="534"/>
      <c r="F12" s="558" t="s">
        <v>3</v>
      </c>
      <c r="G12" s="559"/>
      <c r="H12" s="561"/>
    </row>
    <row r="13" spans="1:8">
      <c r="A13" s="550"/>
      <c r="B13" s="551"/>
      <c r="C13" s="552"/>
      <c r="D13" s="530"/>
      <c r="E13" s="534"/>
      <c r="F13" s="550"/>
      <c r="G13" s="551"/>
      <c r="H13" s="556"/>
    </row>
    <row r="14" spans="1:8" ht="20.25" thickBot="1">
      <c r="A14" s="553"/>
      <c r="B14" s="554"/>
      <c r="C14" s="555"/>
      <c r="D14" s="530"/>
      <c r="E14" s="534"/>
      <c r="F14" s="553"/>
      <c r="G14" s="554"/>
      <c r="H14" s="557"/>
    </row>
    <row r="15" spans="1:8">
      <c r="A15" s="543" t="s">
        <v>17</v>
      </c>
      <c r="B15" s="544"/>
      <c r="C15" s="547" t="s">
        <v>5</v>
      </c>
      <c r="D15" s="530"/>
      <c r="E15" s="534"/>
      <c r="F15" s="543" t="s">
        <v>17</v>
      </c>
      <c r="G15" s="544"/>
      <c r="H15" s="524"/>
    </row>
    <row r="16" spans="1:8" ht="20.25" thickBot="1">
      <c r="A16" s="545" t="s">
        <v>18</v>
      </c>
      <c r="B16" s="546"/>
      <c r="C16" s="548"/>
      <c r="D16" s="530"/>
      <c r="E16" s="534"/>
      <c r="F16" s="545" t="s">
        <v>18</v>
      </c>
      <c r="G16" s="546"/>
      <c r="H16" s="525"/>
    </row>
    <row r="17" spans="1:8" ht="110.1" customHeight="1" thickBot="1">
      <c r="A17" s="527"/>
      <c r="B17" s="528"/>
      <c r="C17" s="549"/>
      <c r="D17" s="530"/>
      <c r="E17" s="534"/>
      <c r="F17" s="521"/>
      <c r="G17" s="522"/>
      <c r="H17" s="526"/>
    </row>
    <row r="18" spans="1:8" ht="30" customHeight="1" thickBot="1">
      <c r="A18" s="514" t="s">
        <v>81</v>
      </c>
      <c r="B18" s="515"/>
      <c r="C18" s="515"/>
      <c r="D18" s="515"/>
      <c r="E18" s="515"/>
      <c r="F18" s="515"/>
      <c r="G18" s="515"/>
      <c r="H18" s="515"/>
    </row>
    <row r="19" spans="1:8" ht="20.100000000000001" customHeight="1">
      <c r="A19" s="523" t="s">
        <v>19</v>
      </c>
      <c r="B19" s="523"/>
      <c r="C19" s="523"/>
      <c r="D19" s="523"/>
      <c r="E19" s="523"/>
      <c r="F19" s="523"/>
      <c r="G19" s="523"/>
      <c r="H19" s="523"/>
    </row>
    <row r="20" spans="1:8">
      <c r="A20" s="37"/>
      <c r="B20" s="37"/>
      <c r="C20" s="37"/>
      <c r="D20" s="37"/>
      <c r="E20" s="37"/>
      <c r="F20" s="37"/>
      <c r="G20" s="37"/>
      <c r="H20" s="37"/>
    </row>
  </sheetData>
  <sheetProtection algorithmName="SHA-512" hashValue="3fOnkdrLcL8cK0eNikb/BhGu6/zmULMHx0pyKB3QVg16hj9VrybaGKDwCjKsNMj55ZUPgdWbkxEQiHQQLdEtLw==" saltValue="Qb6jMMdXLvYNYj28w9NQUw==" spinCount="100000" sheet="1" objects="1" scenarios="1"/>
  <mergeCells count="38">
    <mergeCell ref="B4:C4"/>
    <mergeCell ref="G4:H4"/>
    <mergeCell ref="A15:B15"/>
    <mergeCell ref="A16:B16"/>
    <mergeCell ref="C15:C17"/>
    <mergeCell ref="F15:G15"/>
    <mergeCell ref="F16:G16"/>
    <mergeCell ref="A13:C14"/>
    <mergeCell ref="F13:H14"/>
    <mergeCell ref="A12:C12"/>
    <mergeCell ref="F12:H12"/>
    <mergeCell ref="F10:H10"/>
    <mergeCell ref="A10:C10"/>
    <mergeCell ref="A11:C11"/>
    <mergeCell ref="F11:H11"/>
    <mergeCell ref="F9:H9"/>
    <mergeCell ref="A18:H18"/>
    <mergeCell ref="C5:C7"/>
    <mergeCell ref="F8:H8"/>
    <mergeCell ref="F17:G17"/>
    <mergeCell ref="A19:H19"/>
    <mergeCell ref="H15:H17"/>
    <mergeCell ref="A17:B17"/>
    <mergeCell ref="D5:D17"/>
    <mergeCell ref="E5:E17"/>
    <mergeCell ref="A9:C9"/>
    <mergeCell ref="B5:B7"/>
    <mergeCell ref="G5:G7"/>
    <mergeCell ref="H5:H7"/>
    <mergeCell ref="A8:C8"/>
    <mergeCell ref="F1:H1"/>
    <mergeCell ref="F2:H2"/>
    <mergeCell ref="F3:H3"/>
    <mergeCell ref="A1:C1"/>
    <mergeCell ref="A2:C2"/>
    <mergeCell ref="A3:C3"/>
    <mergeCell ref="D1:D3"/>
    <mergeCell ref="E1:E3"/>
  </mergeCells>
  <phoneticPr fontId="50"/>
  <printOptions horizontalCentered="1"/>
  <pageMargins left="0.39370078740157483" right="0.39370078740157483" top="0.74803149606299213" bottom="0.74803149606299213" header="0.31496062992125984" footer="0.31496062992125984"/>
  <pageSetup paperSize="9" orientation="portrait" r:id="rId1"/>
  <headerFooter scaleWithDoc="0" alignWithMargins="0">
    <oddHeader>&amp;L&amp;"ＭＳ 明朝,標準"&amp;10&amp;K000000（様式8）&amp;R&amp;"ＭＳ 明朝,標準"＊受験番号：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00" zoomScaleSheetLayoutView="100" workbookViewId="0">
      <selection activeCell="A6" sqref="A6:H6"/>
    </sheetView>
  </sheetViews>
  <sheetFormatPr defaultColWidth="11.5546875" defaultRowHeight="19.5"/>
  <cols>
    <col min="1" max="8" width="9" customWidth="1"/>
  </cols>
  <sheetData>
    <row r="1" spans="1:8">
      <c r="A1" s="206"/>
      <c r="B1" s="119"/>
      <c r="C1" s="119"/>
      <c r="D1" s="119"/>
      <c r="E1" s="119"/>
      <c r="F1" s="119"/>
      <c r="G1" s="119"/>
      <c r="H1" s="119"/>
    </row>
    <row r="2" spans="1:8">
      <c r="A2" s="568" t="s">
        <v>20</v>
      </c>
      <c r="B2" s="569"/>
      <c r="C2" s="569"/>
      <c r="D2" s="569"/>
      <c r="E2" s="569"/>
      <c r="F2" s="569"/>
      <c r="G2" s="569"/>
      <c r="H2" s="569"/>
    </row>
    <row r="3" spans="1:8">
      <c r="A3" s="207"/>
      <c r="B3" s="119"/>
      <c r="C3" s="119"/>
      <c r="D3" s="119"/>
      <c r="E3" s="119"/>
      <c r="F3" s="119"/>
      <c r="G3" s="119"/>
      <c r="H3" s="119"/>
    </row>
    <row r="4" spans="1:8" ht="20.100000000000001" customHeight="1">
      <c r="A4" s="187" t="s">
        <v>65</v>
      </c>
      <c r="B4" s="187"/>
      <c r="C4" s="187"/>
      <c r="D4" s="187"/>
      <c r="E4" s="187"/>
      <c r="F4" s="208" t="s">
        <v>108</v>
      </c>
      <c r="G4" s="317"/>
      <c r="H4" s="317"/>
    </row>
    <row r="5" spans="1:8">
      <c r="A5" s="207"/>
      <c r="B5" s="119"/>
      <c r="C5" s="119"/>
      <c r="D5" s="119"/>
      <c r="E5" s="119"/>
      <c r="F5" s="119"/>
      <c r="G5" s="119"/>
      <c r="H5" s="119"/>
    </row>
    <row r="6" spans="1:8" ht="30.75" customHeight="1" thickBot="1">
      <c r="A6" s="570" t="s">
        <v>168</v>
      </c>
      <c r="B6" s="571"/>
      <c r="C6" s="571"/>
      <c r="D6" s="571"/>
      <c r="E6" s="571"/>
      <c r="F6" s="571"/>
      <c r="G6" s="571"/>
      <c r="H6" s="571"/>
    </row>
    <row r="7" spans="1:8" ht="75.95" customHeight="1">
      <c r="A7" s="572" t="s">
        <v>112</v>
      </c>
      <c r="B7" s="573"/>
      <c r="C7" s="573"/>
      <c r="D7" s="573"/>
      <c r="E7" s="573"/>
      <c r="F7" s="573"/>
      <c r="G7" s="573"/>
      <c r="H7" s="574"/>
    </row>
    <row r="8" spans="1:8" ht="201" customHeight="1" thickBot="1">
      <c r="A8" s="575" t="s">
        <v>87</v>
      </c>
      <c r="B8" s="576"/>
      <c r="C8" s="576"/>
      <c r="D8" s="576"/>
      <c r="E8" s="576"/>
      <c r="F8" s="576"/>
      <c r="G8" s="576"/>
      <c r="H8" s="577"/>
    </row>
    <row r="9" spans="1:8">
      <c r="A9" s="119"/>
      <c r="B9" s="119"/>
      <c r="C9" s="119"/>
      <c r="D9" s="119"/>
      <c r="E9" s="119"/>
      <c r="F9" s="119"/>
      <c r="G9" s="119"/>
      <c r="H9" s="119"/>
    </row>
    <row r="10" spans="1:8">
      <c r="A10" s="119"/>
      <c r="B10" s="119"/>
      <c r="C10" s="119"/>
      <c r="D10" s="119"/>
      <c r="E10" s="119"/>
      <c r="F10" s="119"/>
      <c r="G10" s="119"/>
      <c r="H10" s="119"/>
    </row>
    <row r="11" spans="1:8">
      <c r="A11" s="119"/>
      <c r="B11" s="119"/>
      <c r="C11" s="119"/>
      <c r="D11" s="119"/>
      <c r="E11" s="119"/>
      <c r="F11" s="119"/>
      <c r="G11" s="119"/>
      <c r="H11" s="119"/>
    </row>
    <row r="12" spans="1:8">
      <c r="A12" s="119"/>
      <c r="B12" s="119"/>
      <c r="C12" s="119"/>
      <c r="D12" s="119"/>
      <c r="E12" s="119"/>
      <c r="F12" s="119"/>
      <c r="G12" s="119"/>
      <c r="H12" s="119"/>
    </row>
    <row r="13" spans="1:8">
      <c r="A13" s="119"/>
      <c r="B13" s="119"/>
      <c r="C13" s="119"/>
      <c r="D13" s="119"/>
      <c r="E13" s="119"/>
      <c r="F13" s="119"/>
      <c r="G13" s="119"/>
      <c r="H13" s="119"/>
    </row>
    <row r="14" spans="1:8">
      <c r="A14" s="119"/>
      <c r="B14" s="119"/>
      <c r="C14" s="119"/>
      <c r="D14" s="119"/>
      <c r="E14" s="119"/>
      <c r="F14" s="119"/>
      <c r="G14" s="119"/>
      <c r="H14" s="119"/>
    </row>
    <row r="15" spans="1:8">
      <c r="A15" s="119"/>
      <c r="B15" s="119"/>
      <c r="C15" s="119"/>
      <c r="D15" s="119"/>
      <c r="E15" s="119"/>
      <c r="F15" s="119"/>
      <c r="G15" s="119"/>
      <c r="H15" s="119"/>
    </row>
    <row r="16" spans="1:8">
      <c r="A16" s="119"/>
      <c r="B16" s="119"/>
      <c r="C16" s="119"/>
      <c r="D16" s="119"/>
      <c r="E16" s="119"/>
      <c r="F16" s="119"/>
      <c r="G16" s="119"/>
      <c r="H16" s="119"/>
    </row>
    <row r="17" spans="1:8">
      <c r="A17" s="119"/>
      <c r="B17" s="119"/>
      <c r="C17" s="119"/>
      <c r="D17" s="119"/>
      <c r="E17" s="119"/>
      <c r="F17" s="119"/>
      <c r="G17" s="119"/>
      <c r="H17" s="119"/>
    </row>
    <row r="18" spans="1:8">
      <c r="A18" s="119"/>
      <c r="B18" s="119"/>
      <c r="C18" s="119"/>
      <c r="D18" s="119"/>
      <c r="E18" s="119"/>
      <c r="F18" s="119"/>
      <c r="G18" s="119"/>
      <c r="H18" s="119"/>
    </row>
    <row r="19" spans="1:8">
      <c r="A19" s="119"/>
      <c r="B19" s="119"/>
      <c r="C19" s="119"/>
      <c r="D19" s="119"/>
      <c r="E19" s="119"/>
      <c r="F19" s="119"/>
      <c r="G19" s="119"/>
      <c r="H19" s="119"/>
    </row>
    <row r="20" spans="1:8">
      <c r="A20" s="119"/>
      <c r="B20" s="119"/>
      <c r="C20" s="119"/>
      <c r="D20" s="119"/>
      <c r="E20" s="119"/>
      <c r="F20" s="119"/>
      <c r="G20" s="119"/>
      <c r="H20" s="119"/>
    </row>
    <row r="21" spans="1:8">
      <c r="A21" s="119"/>
      <c r="B21" s="119"/>
      <c r="C21" s="119"/>
      <c r="D21" s="119"/>
      <c r="E21" s="119"/>
      <c r="F21" s="119"/>
      <c r="G21" s="119"/>
      <c r="H21" s="119"/>
    </row>
    <row r="22" spans="1:8">
      <c r="A22" s="119"/>
      <c r="B22" s="119"/>
      <c r="C22" s="119"/>
      <c r="D22" s="119"/>
      <c r="E22" s="119"/>
      <c r="F22" s="119"/>
      <c r="G22" s="119"/>
      <c r="H22" s="119"/>
    </row>
    <row r="23" spans="1:8">
      <c r="A23" s="119"/>
      <c r="B23" s="119"/>
      <c r="C23" s="119"/>
      <c r="D23" s="119"/>
      <c r="E23" s="119"/>
      <c r="F23" s="119"/>
      <c r="G23" s="119"/>
      <c r="H23" s="119"/>
    </row>
    <row r="24" spans="1:8">
      <c r="A24" s="119"/>
      <c r="B24" s="119"/>
      <c r="C24" s="119"/>
      <c r="D24" s="119"/>
      <c r="E24" s="119"/>
      <c r="F24" s="119"/>
      <c r="G24" s="119"/>
      <c r="H24" s="119"/>
    </row>
    <row r="25" spans="1:8">
      <c r="A25" s="119"/>
      <c r="B25" s="119"/>
      <c r="C25" s="119"/>
      <c r="D25" s="119"/>
      <c r="E25" s="119"/>
      <c r="F25" s="119"/>
      <c r="G25" s="119"/>
      <c r="H25" s="119"/>
    </row>
  </sheetData>
  <sheetProtection algorithmName="SHA-512" hashValue="HtdpdgzuckmIdP9XwHpDflb+QybrmRk78agBBv3pSSA9Hs0tleyWaJ3mkBjH+qhsvtGAojRXbjaV4YxqLiehdg==" saltValue="4+dEqkYYq6PNMiUsJsVlPA==" spinCount="100000" sheet="1" objects="1" scenarios="1"/>
  <mergeCells count="5">
    <mergeCell ref="A2:H2"/>
    <mergeCell ref="A6:H6"/>
    <mergeCell ref="A7:H7"/>
    <mergeCell ref="A8:H8"/>
    <mergeCell ref="G4:H4"/>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明朝,標準"&amp;10&amp;K000000（様式9）&amp;R&amp;"ＭＳ 明朝,標準"＊受験番号：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topLeftCell="A19" zoomScale="78" zoomScaleNormal="229" zoomScaleSheetLayoutView="130" zoomScalePageLayoutView="78" workbookViewId="0">
      <selection activeCell="J28" sqref="J28"/>
    </sheetView>
  </sheetViews>
  <sheetFormatPr defaultColWidth="11.5546875" defaultRowHeight="19.5"/>
  <cols>
    <col min="1" max="5" width="9" customWidth="1"/>
    <col min="6" max="6" width="6.109375" customWidth="1"/>
    <col min="7" max="7" width="3.88671875" style="50" customWidth="1"/>
    <col min="8" max="8" width="4.77734375" customWidth="1"/>
    <col min="9" max="9" width="4.21875" style="50" customWidth="1"/>
    <col min="10" max="10" width="4.77734375" customWidth="1"/>
    <col min="11" max="11" width="4.33203125" customWidth="1"/>
  </cols>
  <sheetData>
    <row r="1" spans="1:11" ht="20.25">
      <c r="A1" s="181"/>
      <c r="B1" s="119"/>
      <c r="C1" s="119"/>
      <c r="D1" s="119"/>
      <c r="E1" s="119"/>
      <c r="F1" s="119"/>
      <c r="G1" s="119"/>
      <c r="H1" s="119"/>
      <c r="I1" s="119"/>
      <c r="J1" s="119"/>
      <c r="K1" s="119"/>
    </row>
    <row r="2" spans="1:11" ht="20.25">
      <c r="A2" s="181"/>
      <c r="B2" s="119"/>
      <c r="C2" s="119"/>
      <c r="D2" s="119"/>
      <c r="E2" s="119"/>
      <c r="F2" s="119"/>
      <c r="G2" s="119"/>
      <c r="H2" s="119"/>
      <c r="I2" s="119"/>
      <c r="J2" s="119"/>
      <c r="K2" s="119"/>
    </row>
    <row r="3" spans="1:11" ht="20.25">
      <c r="A3" s="182"/>
      <c r="B3" s="119"/>
      <c r="C3" s="119"/>
      <c r="D3" s="119"/>
      <c r="E3" s="119"/>
      <c r="F3" s="119"/>
      <c r="G3" s="119"/>
      <c r="H3" s="119"/>
      <c r="I3" s="119"/>
      <c r="J3" s="119"/>
      <c r="K3" s="119"/>
    </row>
    <row r="4" spans="1:11" ht="24.95" customHeight="1">
      <c r="A4" s="291" t="s">
        <v>128</v>
      </c>
      <c r="B4" s="291"/>
      <c r="C4" s="291"/>
      <c r="D4" s="291"/>
      <c r="E4" s="291"/>
      <c r="F4" s="291"/>
      <c r="G4" s="291"/>
      <c r="H4" s="291"/>
      <c r="I4" s="291"/>
      <c r="J4" s="291"/>
      <c r="K4" s="291"/>
    </row>
    <row r="5" spans="1:11">
      <c r="A5" s="183"/>
      <c r="B5" s="119"/>
      <c r="C5" s="119"/>
      <c r="D5" s="119"/>
      <c r="E5" s="119"/>
      <c r="F5" s="119"/>
      <c r="G5" s="119"/>
      <c r="H5" s="119"/>
      <c r="I5" s="119"/>
      <c r="J5" s="119"/>
      <c r="K5" s="119"/>
    </row>
    <row r="6" spans="1:11" ht="24">
      <c r="A6" s="183"/>
      <c r="B6" s="176"/>
      <c r="C6" s="176"/>
      <c r="D6" s="176"/>
      <c r="E6" s="176"/>
      <c r="F6" s="176"/>
      <c r="G6" s="176"/>
      <c r="H6" s="176"/>
      <c r="I6" s="176"/>
      <c r="J6" s="176"/>
      <c r="K6" s="119"/>
    </row>
    <row r="7" spans="1:11" ht="24">
      <c r="A7" s="288" t="s">
        <v>127</v>
      </c>
      <c r="B7" s="289"/>
      <c r="C7" s="289"/>
      <c r="D7" s="289"/>
      <c r="E7" s="289"/>
      <c r="F7" s="289"/>
      <c r="G7" s="289"/>
      <c r="H7" s="289"/>
      <c r="I7" s="289"/>
      <c r="J7" s="289"/>
      <c r="K7" s="119"/>
    </row>
    <row r="8" spans="1:11" ht="24">
      <c r="A8" s="288" t="s">
        <v>78</v>
      </c>
      <c r="B8" s="289"/>
      <c r="C8" s="289"/>
      <c r="D8" s="289"/>
      <c r="E8" s="289"/>
      <c r="F8" s="289"/>
      <c r="G8" s="289"/>
      <c r="H8" s="289"/>
      <c r="I8" s="289"/>
      <c r="J8" s="289"/>
      <c r="K8" s="119"/>
    </row>
    <row r="9" spans="1:11" ht="20.25">
      <c r="A9" s="184"/>
      <c r="B9" s="119"/>
      <c r="C9" s="119"/>
      <c r="D9" s="119"/>
      <c r="E9" s="119"/>
      <c r="F9" s="119"/>
      <c r="G9" s="119"/>
      <c r="H9" s="119"/>
      <c r="I9" s="119"/>
      <c r="J9" s="119"/>
      <c r="K9" s="119"/>
    </row>
    <row r="10" spans="1:11" ht="20.25">
      <c r="A10" s="184"/>
      <c r="B10" s="119"/>
      <c r="C10" s="119"/>
      <c r="D10" s="119"/>
      <c r="E10" s="119"/>
      <c r="F10" s="119"/>
      <c r="G10" s="119"/>
      <c r="H10" s="119"/>
      <c r="I10" s="119"/>
      <c r="J10" s="119"/>
      <c r="K10" s="119"/>
    </row>
    <row r="11" spans="1:11">
      <c r="A11" s="183"/>
      <c r="B11" s="119"/>
      <c r="C11" s="119"/>
      <c r="D11" s="119"/>
      <c r="E11" s="119"/>
      <c r="F11" s="119"/>
      <c r="G11" s="119"/>
      <c r="H11" s="119"/>
      <c r="I11" s="119"/>
      <c r="J11" s="119"/>
      <c r="K11" s="119"/>
    </row>
    <row r="12" spans="1:11">
      <c r="A12" s="183"/>
      <c r="B12" s="119"/>
      <c r="C12" s="119"/>
      <c r="D12" s="119"/>
      <c r="E12" s="119"/>
      <c r="F12" s="119"/>
      <c r="G12" s="119"/>
      <c r="H12" s="119"/>
      <c r="I12" s="119"/>
      <c r="J12" s="119"/>
      <c r="K12" s="119"/>
    </row>
    <row r="13" spans="1:11">
      <c r="A13" s="183"/>
      <c r="B13" s="119"/>
      <c r="C13" s="119"/>
      <c r="D13" s="119"/>
      <c r="E13" s="119"/>
      <c r="F13" s="119"/>
      <c r="G13" s="119"/>
      <c r="H13" s="119"/>
      <c r="I13" s="119"/>
      <c r="J13" s="119"/>
      <c r="K13" s="119"/>
    </row>
    <row r="14" spans="1:11" ht="20.25">
      <c r="A14" s="184"/>
      <c r="B14" s="119"/>
      <c r="C14" s="119"/>
      <c r="D14" s="119"/>
      <c r="E14" s="119"/>
      <c r="F14" s="119"/>
      <c r="G14" s="119"/>
      <c r="H14" s="119"/>
      <c r="I14" s="119"/>
      <c r="J14" s="119"/>
      <c r="K14" s="119"/>
    </row>
    <row r="15" spans="1:11" ht="75.95" customHeight="1">
      <c r="A15" s="290" t="s">
        <v>161</v>
      </c>
      <c r="B15" s="290"/>
      <c r="C15" s="290"/>
      <c r="D15" s="290"/>
      <c r="E15" s="290"/>
      <c r="F15" s="290"/>
      <c r="G15" s="290"/>
      <c r="H15" s="290"/>
      <c r="I15" s="290"/>
      <c r="J15" s="290"/>
      <c r="K15" s="290"/>
    </row>
    <row r="16" spans="1:11">
      <c r="A16" s="290"/>
      <c r="B16" s="290"/>
      <c r="C16" s="290"/>
      <c r="D16" s="290"/>
      <c r="E16" s="290"/>
      <c r="F16" s="290"/>
      <c r="G16" s="290"/>
      <c r="H16" s="290"/>
      <c r="I16" s="290"/>
      <c r="J16" s="290"/>
      <c r="K16" s="290"/>
    </row>
    <row r="17" spans="1:11">
      <c r="A17" s="290"/>
      <c r="B17" s="290"/>
      <c r="C17" s="290"/>
      <c r="D17" s="290"/>
      <c r="E17" s="290"/>
      <c r="F17" s="290"/>
      <c r="G17" s="290"/>
      <c r="H17" s="290"/>
      <c r="I17" s="290"/>
      <c r="J17" s="290"/>
      <c r="K17" s="290"/>
    </row>
    <row r="18" spans="1:11">
      <c r="A18" s="118"/>
      <c r="B18" s="119"/>
      <c r="C18" s="119"/>
      <c r="D18" s="119"/>
      <c r="E18" s="119"/>
      <c r="F18" s="119"/>
      <c r="G18" s="119"/>
      <c r="H18" s="119"/>
      <c r="I18" s="119"/>
      <c r="J18" s="119"/>
      <c r="K18" s="119"/>
    </row>
    <row r="19" spans="1:11">
      <c r="A19" s="118"/>
      <c r="B19" s="119"/>
      <c r="C19" s="119"/>
      <c r="D19" s="119"/>
      <c r="E19" s="119"/>
      <c r="F19" s="119"/>
      <c r="G19" s="119"/>
      <c r="H19" s="119"/>
      <c r="I19" s="119"/>
      <c r="J19" s="119"/>
      <c r="K19" s="119"/>
    </row>
    <row r="20" spans="1:11">
      <c r="A20" s="118"/>
      <c r="B20" s="119"/>
      <c r="C20" s="119"/>
      <c r="D20" s="119"/>
      <c r="E20" s="119"/>
      <c r="F20" s="119"/>
      <c r="G20" s="119"/>
      <c r="H20" s="119"/>
      <c r="I20" s="119"/>
      <c r="J20" s="119"/>
      <c r="K20" s="119"/>
    </row>
    <row r="21" spans="1:11">
      <c r="A21" s="118"/>
      <c r="B21" s="119"/>
      <c r="C21" s="119"/>
      <c r="D21" s="119"/>
      <c r="E21" s="119"/>
      <c r="F21" s="119"/>
      <c r="G21" s="119"/>
      <c r="H21" s="119"/>
      <c r="I21" s="119"/>
      <c r="J21" s="119"/>
      <c r="K21" s="119"/>
    </row>
    <row r="22" spans="1:11">
      <c r="A22" s="118"/>
      <c r="B22" s="119"/>
      <c r="C22" s="119"/>
      <c r="D22" s="119"/>
      <c r="E22" s="119"/>
      <c r="F22" s="119"/>
      <c r="G22" s="119"/>
      <c r="H22" s="119"/>
      <c r="I22" s="119"/>
      <c r="J22" s="119"/>
      <c r="K22" s="119"/>
    </row>
    <row r="23" spans="1:11">
      <c r="A23" s="118"/>
      <c r="B23" s="119"/>
      <c r="C23" s="119"/>
      <c r="D23" s="119"/>
      <c r="E23" s="119"/>
      <c r="F23" s="119"/>
      <c r="G23" s="119"/>
      <c r="H23" s="119"/>
      <c r="I23" s="119"/>
      <c r="J23" s="119"/>
      <c r="K23" s="119"/>
    </row>
    <row r="24" spans="1:11">
      <c r="A24" s="118"/>
      <c r="B24" s="119"/>
      <c r="C24" s="119"/>
      <c r="D24" s="119"/>
      <c r="E24" s="119"/>
      <c r="F24" s="119"/>
      <c r="G24" s="119"/>
      <c r="H24" s="119"/>
      <c r="I24" s="119"/>
      <c r="J24" s="119"/>
      <c r="K24" s="119"/>
    </row>
    <row r="25" spans="1:11">
      <c r="A25" s="118"/>
      <c r="B25" s="119"/>
      <c r="C25" s="119"/>
      <c r="D25" s="119"/>
      <c r="E25" s="119"/>
      <c r="F25" s="119"/>
      <c r="G25" s="119"/>
      <c r="H25" s="119"/>
      <c r="I25" s="119"/>
      <c r="J25" s="119"/>
      <c r="K25" s="119"/>
    </row>
    <row r="26" spans="1:11">
      <c r="A26" s="118"/>
      <c r="B26" s="119"/>
      <c r="C26" s="119"/>
      <c r="D26" s="119"/>
      <c r="E26" s="119"/>
      <c r="F26" s="119"/>
      <c r="G26" s="119"/>
      <c r="H26" s="119"/>
      <c r="I26" s="119"/>
      <c r="J26" s="119"/>
      <c r="K26" s="119"/>
    </row>
    <row r="27" spans="1:11">
      <c r="A27" s="118"/>
      <c r="B27" s="119"/>
      <c r="C27" s="119"/>
      <c r="D27" s="119"/>
      <c r="E27" s="119"/>
      <c r="F27" s="119"/>
      <c r="G27" s="119"/>
      <c r="H27" s="119"/>
      <c r="I27" s="119"/>
      <c r="J27" s="119"/>
      <c r="K27" s="119"/>
    </row>
    <row r="28" spans="1:11" ht="26.1" customHeight="1">
      <c r="A28" s="115"/>
      <c r="B28" s="115"/>
      <c r="C28" s="115"/>
      <c r="D28" s="175" t="s">
        <v>27</v>
      </c>
      <c r="E28" s="175" t="s">
        <v>28</v>
      </c>
      <c r="F28" s="177"/>
      <c r="G28" s="116" t="s">
        <v>39</v>
      </c>
      <c r="H28" s="177"/>
      <c r="I28" s="116" t="s">
        <v>91</v>
      </c>
      <c r="J28" s="177"/>
      <c r="K28" s="117" t="s">
        <v>90</v>
      </c>
    </row>
    <row r="29" spans="1:11" ht="12" customHeight="1">
      <c r="A29" s="118"/>
      <c r="B29" s="119"/>
      <c r="C29" s="119"/>
      <c r="D29" s="119"/>
      <c r="E29" s="119"/>
      <c r="F29" s="119"/>
      <c r="G29" s="119"/>
      <c r="H29" s="119"/>
      <c r="I29" s="119"/>
      <c r="J29" s="119"/>
      <c r="K29" s="119"/>
    </row>
    <row r="30" spans="1:11" ht="19.5" customHeight="1">
      <c r="A30" s="120"/>
      <c r="B30" s="120"/>
      <c r="C30" s="120"/>
      <c r="D30" s="120"/>
      <c r="E30" s="121" t="s">
        <v>80</v>
      </c>
      <c r="F30" s="120"/>
      <c r="G30" s="120"/>
      <c r="H30" s="120"/>
      <c r="I30" s="120"/>
      <c r="J30" s="120"/>
      <c r="K30" s="119"/>
    </row>
    <row r="31" spans="1:11" ht="47.25" customHeight="1">
      <c r="A31" s="286" t="s">
        <v>162</v>
      </c>
      <c r="B31" s="287"/>
      <c r="C31" s="287"/>
      <c r="D31" s="287"/>
      <c r="E31" s="287"/>
      <c r="F31" s="287"/>
      <c r="G31" s="287"/>
      <c r="H31" s="287"/>
      <c r="I31" s="287"/>
      <c r="J31" s="287"/>
      <c r="K31" s="119"/>
    </row>
    <row r="32" spans="1:11">
      <c r="A32" s="51"/>
      <c r="B32" s="51"/>
      <c r="C32" s="51"/>
      <c r="D32" s="51"/>
      <c r="E32" s="51"/>
      <c r="F32" s="51"/>
      <c r="G32" s="51"/>
      <c r="H32" s="51"/>
      <c r="I32" s="51"/>
      <c r="J32" s="51"/>
      <c r="K32" s="51"/>
    </row>
    <row r="33" spans="1:1">
      <c r="A33" s="1"/>
    </row>
  </sheetData>
  <sheetProtection algorithmName="SHA-512" hashValue="e8MLX+OsUQ/OU3IXdZ3rsj6O2ZH6+n5jHhZoE1E1OWNu4dsYjCaTHqNOFDm4dENlIZgrZ/LJPny+9eI7cjqdhA==" saltValue="+cRKlStE6U+0F38I+A0uYg==" spinCount="100000" sheet="1" selectLockedCells="1"/>
  <mergeCells count="5">
    <mergeCell ref="A31:J31"/>
    <mergeCell ref="A7:J7"/>
    <mergeCell ref="A8:J8"/>
    <mergeCell ref="A15:K17"/>
    <mergeCell ref="A4:K4"/>
  </mergeCells>
  <phoneticPr fontId="50"/>
  <printOptions horizontalCentered="1"/>
  <pageMargins left="0.7" right="0.7" top="0.75" bottom="0.75" header="0.3" footer="0.3"/>
  <pageSetup paperSize="9" orientation="portrait" r:id="rId1"/>
  <headerFooter scaleWithDoc="0">
    <oddHeader>&amp;L&amp;"ＭＳ 明朝,標準"&amp;10&amp;K000000（様式1）&amp;R&amp;"ＭＳ 明朝,標準"＊受験番号：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view="pageLayout" zoomScale="89" zoomScaleNormal="226" zoomScaleSheetLayoutView="85" zoomScalePageLayoutView="89" workbookViewId="0">
      <selection activeCell="A2" sqref="A2:R2"/>
    </sheetView>
  </sheetViews>
  <sheetFormatPr defaultColWidth="11.5546875" defaultRowHeight="19.5"/>
  <cols>
    <col min="1" max="1" width="9.6640625" customWidth="1"/>
    <col min="2" max="3" width="4" style="50" customWidth="1"/>
    <col min="4" max="4" width="4" customWidth="1"/>
    <col min="5" max="9" width="4.33203125" style="50" customWidth="1"/>
    <col min="10" max="10" width="4.33203125" customWidth="1"/>
    <col min="11" max="13" width="4.33203125" style="50" customWidth="1"/>
    <col min="14" max="15" width="4" customWidth="1"/>
    <col min="16" max="17" width="4" style="50" customWidth="1"/>
    <col min="18" max="18" width="2.6640625" style="50" customWidth="1"/>
    <col min="19" max="19" width="3.33203125" customWidth="1"/>
  </cols>
  <sheetData>
    <row r="1" spans="1:19" ht="13.5" customHeight="1">
      <c r="A1" s="2"/>
      <c r="B1" s="2"/>
      <c r="C1" s="2"/>
    </row>
    <row r="2" spans="1:19" ht="28.5" customHeight="1">
      <c r="A2" s="269" t="s">
        <v>170</v>
      </c>
      <c r="B2" s="269"/>
      <c r="C2" s="269"/>
      <c r="D2" s="269"/>
      <c r="E2" s="269"/>
      <c r="F2" s="269"/>
      <c r="G2" s="269"/>
      <c r="H2" s="269"/>
      <c r="I2" s="269"/>
      <c r="J2" s="269"/>
      <c r="K2" s="269"/>
      <c r="L2" s="269"/>
      <c r="M2" s="269"/>
      <c r="N2" s="269"/>
      <c r="O2" s="269"/>
      <c r="P2" s="269"/>
      <c r="Q2" s="269"/>
      <c r="R2" s="269"/>
    </row>
    <row r="3" spans="1:19" ht="25.5" customHeight="1">
      <c r="A3" s="187"/>
      <c r="B3" s="187"/>
      <c r="C3" s="187"/>
      <c r="D3" s="187"/>
      <c r="E3" s="187"/>
      <c r="F3" s="187"/>
      <c r="G3" s="187"/>
      <c r="H3" s="187"/>
      <c r="I3" s="187"/>
      <c r="J3" s="187" t="s">
        <v>93</v>
      </c>
      <c r="K3" s="371"/>
      <c r="L3" s="371"/>
      <c r="M3" s="187" t="s">
        <v>89</v>
      </c>
      <c r="N3" s="123"/>
      <c r="O3" s="187" t="s">
        <v>91</v>
      </c>
      <c r="P3" s="123"/>
      <c r="Q3" s="187" t="s">
        <v>90</v>
      </c>
      <c r="R3" s="121" t="s">
        <v>99</v>
      </c>
    </row>
    <row r="4" spans="1:19" ht="21" customHeight="1">
      <c r="A4" s="236"/>
      <c r="B4" s="236"/>
      <c r="C4" s="236"/>
      <c r="D4" s="119"/>
      <c r="E4" s="119"/>
      <c r="F4" s="119"/>
      <c r="G4" s="119"/>
      <c r="H4" s="119"/>
      <c r="I4" s="119"/>
    </row>
    <row r="5" spans="1:19" ht="21" customHeight="1">
      <c r="A5" s="3"/>
      <c r="B5" s="3"/>
      <c r="C5" s="3"/>
      <c r="D5" s="3"/>
      <c r="E5" s="3"/>
      <c r="F5" s="369" t="s">
        <v>0</v>
      </c>
      <c r="G5" s="370"/>
      <c r="H5" s="316"/>
      <c r="I5" s="316"/>
      <c r="J5" s="316"/>
      <c r="K5" s="316"/>
      <c r="L5" s="316"/>
      <c r="M5" s="316"/>
      <c r="N5" s="316"/>
      <c r="O5" s="316"/>
      <c r="P5" s="354" t="s">
        <v>212</v>
      </c>
      <c r="Q5" s="355"/>
      <c r="R5" s="356"/>
    </row>
    <row r="6" spans="1:19" ht="27" customHeight="1">
      <c r="A6" s="3"/>
      <c r="B6" s="3"/>
      <c r="C6" s="3"/>
      <c r="D6" s="3"/>
      <c r="E6" s="3"/>
      <c r="F6" s="332" t="s">
        <v>171</v>
      </c>
      <c r="G6" s="333"/>
      <c r="H6" s="316"/>
      <c r="I6" s="316"/>
      <c r="J6" s="316"/>
      <c r="K6" s="316"/>
      <c r="L6" s="316"/>
      <c r="M6" s="316"/>
      <c r="N6" s="316"/>
      <c r="O6" s="316"/>
      <c r="P6" s="335"/>
      <c r="Q6" s="336"/>
      <c r="R6" s="337"/>
    </row>
    <row r="7" spans="1:19" ht="21" customHeight="1">
      <c r="A7" s="20"/>
      <c r="B7" s="20"/>
      <c r="C7" s="20"/>
      <c r="D7" s="20"/>
      <c r="E7" s="20"/>
      <c r="F7" s="295" t="s">
        <v>1</v>
      </c>
      <c r="G7" s="357"/>
      <c r="H7" s="209" t="s">
        <v>93</v>
      </c>
      <c r="I7" s="367"/>
      <c r="J7" s="368"/>
      <c r="K7" s="210" t="s">
        <v>89</v>
      </c>
      <c r="L7" s="90"/>
      <c r="M7" s="211" t="s">
        <v>91</v>
      </c>
      <c r="N7" s="90"/>
      <c r="O7" s="212" t="s">
        <v>90</v>
      </c>
      <c r="P7" s="213" t="s">
        <v>94</v>
      </c>
      <c r="Q7" s="169"/>
      <c r="R7" s="214" t="s">
        <v>95</v>
      </c>
    </row>
    <row r="8" spans="1:19" ht="21" customHeight="1">
      <c r="A8" s="186" t="s">
        <v>0</v>
      </c>
      <c r="B8" s="361"/>
      <c r="C8" s="362"/>
      <c r="D8" s="362"/>
      <c r="E8" s="362"/>
      <c r="F8" s="362"/>
      <c r="G8" s="362"/>
      <c r="H8" s="362"/>
      <c r="I8" s="362"/>
      <c r="J8" s="362"/>
      <c r="K8" s="363"/>
      <c r="L8" s="321" t="s">
        <v>144</v>
      </c>
      <c r="M8" s="322"/>
      <c r="N8" s="319"/>
      <c r="O8" s="319"/>
      <c r="P8" s="319"/>
      <c r="Q8" s="319"/>
      <c r="R8" s="320"/>
    </row>
    <row r="9" spans="1:19" ht="18.95" customHeight="1">
      <c r="A9" s="298" t="s">
        <v>2</v>
      </c>
      <c r="B9" s="215" t="s">
        <v>92</v>
      </c>
      <c r="C9" s="310"/>
      <c r="D9" s="310"/>
      <c r="E9" s="310"/>
      <c r="F9" s="310"/>
      <c r="G9" s="310"/>
      <c r="H9" s="310"/>
      <c r="I9" s="310"/>
      <c r="J9" s="310"/>
      <c r="K9" s="311"/>
      <c r="L9" s="335" t="s">
        <v>145</v>
      </c>
      <c r="M9" s="336"/>
      <c r="N9" s="336"/>
      <c r="O9" s="317"/>
      <c r="P9" s="317"/>
      <c r="Q9" s="317"/>
      <c r="R9" s="318"/>
    </row>
    <row r="10" spans="1:19" ht="21" customHeight="1">
      <c r="A10" s="298"/>
      <c r="B10" s="309"/>
      <c r="C10" s="310"/>
      <c r="D10" s="310"/>
      <c r="E10" s="310"/>
      <c r="F10" s="310"/>
      <c r="G10" s="310"/>
      <c r="H10" s="310"/>
      <c r="I10" s="310"/>
      <c r="J10" s="310"/>
      <c r="K10" s="311"/>
      <c r="L10" s="372" t="s">
        <v>29</v>
      </c>
      <c r="M10" s="373"/>
      <c r="N10" s="373"/>
      <c r="O10" s="373"/>
      <c r="P10" s="373"/>
      <c r="Q10" s="373"/>
      <c r="R10" s="374"/>
    </row>
    <row r="11" spans="1:19" ht="21" customHeight="1">
      <c r="A11" s="298"/>
      <c r="B11" s="309"/>
      <c r="C11" s="310"/>
      <c r="D11" s="310"/>
      <c r="E11" s="310"/>
      <c r="F11" s="310"/>
      <c r="G11" s="310"/>
      <c r="H11" s="310"/>
      <c r="I11" s="310"/>
      <c r="J11" s="310"/>
      <c r="K11" s="311"/>
      <c r="L11" s="364"/>
      <c r="M11" s="365"/>
      <c r="N11" s="365"/>
      <c r="O11" s="365"/>
      <c r="P11" s="365"/>
      <c r="Q11" s="365"/>
      <c r="R11" s="366"/>
    </row>
    <row r="12" spans="1:19" ht="21" customHeight="1">
      <c r="A12" s="186" t="s">
        <v>0</v>
      </c>
      <c r="B12" s="303"/>
      <c r="C12" s="304"/>
      <c r="D12" s="304"/>
      <c r="E12" s="304"/>
      <c r="F12" s="304"/>
      <c r="G12" s="304"/>
      <c r="H12" s="304"/>
      <c r="I12" s="304"/>
      <c r="J12" s="304"/>
      <c r="K12" s="305"/>
      <c r="L12" s="321" t="s">
        <v>100</v>
      </c>
      <c r="M12" s="322"/>
      <c r="N12" s="322"/>
      <c r="O12" s="322"/>
      <c r="P12" s="322"/>
      <c r="Q12" s="322"/>
      <c r="R12" s="323"/>
    </row>
    <row r="13" spans="1:19" ht="30.95" customHeight="1">
      <c r="A13" s="216" t="s">
        <v>30</v>
      </c>
      <c r="B13" s="300"/>
      <c r="C13" s="301"/>
      <c r="D13" s="301"/>
      <c r="E13" s="301"/>
      <c r="F13" s="301"/>
      <c r="G13" s="301"/>
      <c r="H13" s="301"/>
      <c r="I13" s="301"/>
      <c r="J13" s="301"/>
      <c r="K13" s="302"/>
      <c r="L13" s="324"/>
      <c r="M13" s="317"/>
      <c r="N13" s="317"/>
      <c r="O13" s="317"/>
      <c r="P13" s="317"/>
      <c r="Q13" s="317"/>
      <c r="R13" s="318"/>
      <c r="S13" s="13"/>
    </row>
    <row r="14" spans="1:19" ht="21" customHeight="1">
      <c r="A14" s="297" t="s">
        <v>31</v>
      </c>
      <c r="B14" s="217" t="s">
        <v>92</v>
      </c>
      <c r="C14" s="312"/>
      <c r="D14" s="312"/>
      <c r="E14" s="312"/>
      <c r="F14" s="312"/>
      <c r="G14" s="312"/>
      <c r="H14" s="312"/>
      <c r="I14" s="312"/>
      <c r="J14" s="312"/>
      <c r="K14" s="313"/>
      <c r="L14" s="295" t="s">
        <v>144</v>
      </c>
      <c r="M14" s="296"/>
      <c r="N14" s="310"/>
      <c r="O14" s="310"/>
      <c r="P14" s="310"/>
      <c r="Q14" s="310"/>
      <c r="R14" s="311"/>
    </row>
    <row r="15" spans="1:19" ht="21" customHeight="1">
      <c r="A15" s="298"/>
      <c r="B15" s="309"/>
      <c r="C15" s="310"/>
      <c r="D15" s="310"/>
      <c r="E15" s="310"/>
      <c r="F15" s="310"/>
      <c r="G15" s="310"/>
      <c r="H15" s="310"/>
      <c r="I15" s="310"/>
      <c r="J15" s="310"/>
      <c r="K15" s="311"/>
      <c r="L15" s="295" t="s">
        <v>146</v>
      </c>
      <c r="M15" s="296"/>
      <c r="N15" s="310"/>
      <c r="O15" s="310"/>
      <c r="P15" s="310"/>
      <c r="Q15" s="310"/>
      <c r="R15" s="311"/>
    </row>
    <row r="16" spans="1:19" ht="21" customHeight="1">
      <c r="A16" s="299"/>
      <c r="B16" s="306"/>
      <c r="C16" s="307"/>
      <c r="D16" s="307"/>
      <c r="E16" s="307"/>
      <c r="F16" s="307"/>
      <c r="G16" s="307"/>
      <c r="H16" s="307"/>
      <c r="I16" s="307"/>
      <c r="J16" s="307"/>
      <c r="K16" s="308"/>
      <c r="L16" s="335"/>
      <c r="M16" s="336"/>
      <c r="N16" s="336"/>
      <c r="O16" s="336"/>
      <c r="P16" s="336"/>
      <c r="Q16" s="336"/>
      <c r="R16" s="337"/>
    </row>
    <row r="17" spans="1:18" ht="21" customHeight="1">
      <c r="A17" s="297" t="s">
        <v>35</v>
      </c>
      <c r="B17" s="348" t="s">
        <v>32</v>
      </c>
      <c r="C17" s="349"/>
      <c r="D17" s="218" t="s">
        <v>93</v>
      </c>
      <c r="E17" s="325"/>
      <c r="F17" s="325"/>
      <c r="G17" s="218" t="s">
        <v>89</v>
      </c>
      <c r="H17" s="126"/>
      <c r="I17" s="222" t="s">
        <v>91</v>
      </c>
      <c r="J17" s="126"/>
      <c r="K17" s="225" t="s">
        <v>90</v>
      </c>
      <c r="L17" s="353"/>
      <c r="M17" s="325"/>
      <c r="N17" s="325"/>
      <c r="O17" s="325"/>
      <c r="P17" s="325"/>
      <c r="Q17" s="325"/>
      <c r="R17" s="227" t="s">
        <v>96</v>
      </c>
    </row>
    <row r="18" spans="1:18" ht="21" customHeight="1">
      <c r="A18" s="298"/>
      <c r="B18" s="346" t="s">
        <v>33</v>
      </c>
      <c r="C18" s="347"/>
      <c r="D18" s="219" t="s">
        <v>93</v>
      </c>
      <c r="E18" s="334"/>
      <c r="F18" s="334"/>
      <c r="G18" s="221" t="s">
        <v>89</v>
      </c>
      <c r="H18" s="125"/>
      <c r="I18" s="223" t="s">
        <v>91</v>
      </c>
      <c r="J18" s="125"/>
      <c r="K18" s="223" t="s">
        <v>90</v>
      </c>
      <c r="L18" s="352"/>
      <c r="M18" s="334"/>
      <c r="N18" s="334"/>
      <c r="O18" s="334"/>
      <c r="P18" s="334"/>
      <c r="Q18" s="334"/>
      <c r="R18" s="228" t="s">
        <v>96</v>
      </c>
    </row>
    <row r="19" spans="1:18" ht="21" customHeight="1">
      <c r="A19" s="299"/>
      <c r="B19" s="344" t="s">
        <v>34</v>
      </c>
      <c r="C19" s="345"/>
      <c r="D19" s="220" t="s">
        <v>93</v>
      </c>
      <c r="E19" s="351"/>
      <c r="F19" s="351"/>
      <c r="G19" s="220" t="s">
        <v>89</v>
      </c>
      <c r="H19" s="124"/>
      <c r="I19" s="224" t="s">
        <v>91</v>
      </c>
      <c r="J19" s="124"/>
      <c r="K19" s="226" t="s">
        <v>90</v>
      </c>
      <c r="L19" s="350"/>
      <c r="M19" s="351"/>
      <c r="N19" s="351"/>
      <c r="O19" s="351"/>
      <c r="P19" s="351"/>
      <c r="Q19" s="351"/>
      <c r="R19" s="229" t="s">
        <v>96</v>
      </c>
    </row>
    <row r="20" spans="1:18" s="50" customFormat="1" ht="15" customHeight="1">
      <c r="A20" s="354" t="s">
        <v>36</v>
      </c>
      <c r="B20" s="355"/>
      <c r="C20" s="355"/>
      <c r="D20" s="356"/>
      <c r="E20" s="294" t="s">
        <v>103</v>
      </c>
      <c r="F20" s="294"/>
      <c r="G20" s="294"/>
      <c r="H20" s="294"/>
      <c r="I20" s="294"/>
      <c r="J20" s="294"/>
      <c r="K20" s="294"/>
      <c r="L20" s="294"/>
      <c r="M20" s="294"/>
      <c r="N20" s="294" t="s">
        <v>166</v>
      </c>
      <c r="O20" s="294"/>
      <c r="P20" s="294"/>
      <c r="Q20" s="294"/>
      <c r="R20" s="294"/>
    </row>
    <row r="21" spans="1:18" ht="21" customHeight="1">
      <c r="A21" s="295"/>
      <c r="B21" s="296"/>
      <c r="C21" s="296"/>
      <c r="D21" s="357"/>
      <c r="E21" s="360" t="s">
        <v>97</v>
      </c>
      <c r="F21" s="360"/>
      <c r="G21" s="360"/>
      <c r="H21" s="360"/>
      <c r="I21" s="360"/>
      <c r="J21" s="360"/>
      <c r="K21" s="360"/>
      <c r="L21" s="360"/>
      <c r="M21" s="360"/>
      <c r="N21" s="338"/>
      <c r="O21" s="338"/>
      <c r="P21" s="338"/>
      <c r="Q21" s="338"/>
      <c r="R21" s="338"/>
    </row>
    <row r="22" spans="1:18" ht="21" customHeight="1">
      <c r="A22" s="295"/>
      <c r="B22" s="296"/>
      <c r="C22" s="296"/>
      <c r="D22" s="357"/>
      <c r="E22" s="292" t="s">
        <v>98</v>
      </c>
      <c r="F22" s="292"/>
      <c r="G22" s="292"/>
      <c r="H22" s="292"/>
      <c r="I22" s="292"/>
      <c r="J22" s="292"/>
      <c r="K22" s="292"/>
      <c r="L22" s="292"/>
      <c r="M22" s="292"/>
      <c r="N22" s="358"/>
      <c r="O22" s="358"/>
      <c r="P22" s="358"/>
      <c r="Q22" s="358"/>
      <c r="R22" s="358"/>
    </row>
    <row r="23" spans="1:18" ht="21" customHeight="1">
      <c r="A23" s="335"/>
      <c r="B23" s="336"/>
      <c r="C23" s="336"/>
      <c r="D23" s="337"/>
      <c r="E23" s="293" t="s">
        <v>169</v>
      </c>
      <c r="F23" s="293"/>
      <c r="G23" s="293"/>
      <c r="H23" s="293"/>
      <c r="I23" s="293"/>
      <c r="J23" s="293"/>
      <c r="K23" s="293"/>
      <c r="L23" s="293"/>
      <c r="M23" s="293"/>
      <c r="N23" s="359"/>
      <c r="O23" s="359"/>
      <c r="P23" s="359"/>
      <c r="Q23" s="359"/>
      <c r="R23" s="359"/>
    </row>
    <row r="24" spans="1:18" s="38" customFormat="1" ht="21" customHeight="1">
      <c r="A24" s="354" t="s">
        <v>201</v>
      </c>
      <c r="B24" s="355"/>
      <c r="C24" s="355"/>
      <c r="D24" s="355"/>
      <c r="E24" s="329"/>
      <c r="F24" s="330"/>
      <c r="G24" s="330"/>
      <c r="H24" s="330"/>
      <c r="I24" s="330"/>
      <c r="J24" s="330"/>
      <c r="K24" s="330"/>
      <c r="L24" s="330"/>
      <c r="M24" s="330"/>
      <c r="N24" s="330"/>
      <c r="O24" s="330"/>
      <c r="P24" s="330"/>
      <c r="Q24" s="330"/>
      <c r="R24" s="331"/>
    </row>
    <row r="25" spans="1:18" s="38" customFormat="1" ht="21" customHeight="1">
      <c r="A25" s="295"/>
      <c r="B25" s="296"/>
      <c r="C25" s="296"/>
      <c r="D25" s="296"/>
      <c r="E25" s="326"/>
      <c r="F25" s="327"/>
      <c r="G25" s="327"/>
      <c r="H25" s="327"/>
      <c r="I25" s="327"/>
      <c r="J25" s="327"/>
      <c r="K25" s="327"/>
      <c r="L25" s="327"/>
      <c r="M25" s="327"/>
      <c r="N25" s="327"/>
      <c r="O25" s="327"/>
      <c r="P25" s="327"/>
      <c r="Q25" s="327"/>
      <c r="R25" s="328"/>
    </row>
    <row r="26" spans="1:18" ht="21" customHeight="1">
      <c r="A26" s="335"/>
      <c r="B26" s="336"/>
      <c r="C26" s="336"/>
      <c r="D26" s="336"/>
      <c r="E26" s="326"/>
      <c r="F26" s="327"/>
      <c r="G26" s="327"/>
      <c r="H26" s="327"/>
      <c r="I26" s="327"/>
      <c r="J26" s="327"/>
      <c r="K26" s="327"/>
      <c r="L26" s="327"/>
      <c r="M26" s="327"/>
      <c r="N26" s="327"/>
      <c r="O26" s="327"/>
      <c r="P26" s="327"/>
      <c r="Q26" s="327"/>
      <c r="R26" s="328"/>
    </row>
    <row r="27" spans="1:18" ht="21" customHeight="1">
      <c r="A27" s="332" t="s">
        <v>102</v>
      </c>
      <c r="B27" s="343"/>
      <c r="C27" s="343" t="s">
        <v>101</v>
      </c>
      <c r="D27" s="333"/>
      <c r="E27" s="332" t="s">
        <v>4</v>
      </c>
      <c r="F27" s="343"/>
      <c r="G27" s="343"/>
      <c r="H27" s="343"/>
      <c r="I27" s="343"/>
      <c r="J27" s="343"/>
      <c r="K27" s="343"/>
      <c r="L27" s="343"/>
      <c r="M27" s="343"/>
      <c r="N27" s="343"/>
      <c r="O27" s="343"/>
      <c r="P27" s="343"/>
      <c r="Q27" s="343"/>
      <c r="R27" s="333"/>
    </row>
    <row r="28" spans="1:18" ht="21" customHeight="1">
      <c r="A28" s="64"/>
      <c r="B28" s="230" t="s">
        <v>89</v>
      </c>
      <c r="C28" s="67"/>
      <c r="D28" s="233" t="s">
        <v>91</v>
      </c>
      <c r="E28" s="314"/>
      <c r="F28" s="314"/>
      <c r="G28" s="314"/>
      <c r="H28" s="314"/>
      <c r="I28" s="314"/>
      <c r="J28" s="314"/>
      <c r="K28" s="314"/>
      <c r="L28" s="314"/>
      <c r="M28" s="314"/>
      <c r="N28" s="314"/>
      <c r="O28" s="314"/>
      <c r="P28" s="314"/>
      <c r="Q28" s="314"/>
      <c r="R28" s="315"/>
    </row>
    <row r="29" spans="1:18" ht="21" customHeight="1">
      <c r="A29" s="65"/>
      <c r="B29" s="231" t="s">
        <v>89</v>
      </c>
      <c r="C29" s="68"/>
      <c r="D29" s="234" t="s">
        <v>91</v>
      </c>
      <c r="E29" s="341"/>
      <c r="F29" s="341"/>
      <c r="G29" s="341"/>
      <c r="H29" s="341"/>
      <c r="I29" s="341"/>
      <c r="J29" s="341"/>
      <c r="K29" s="341"/>
      <c r="L29" s="341"/>
      <c r="M29" s="341"/>
      <c r="N29" s="341"/>
      <c r="O29" s="341"/>
      <c r="P29" s="341"/>
      <c r="Q29" s="341"/>
      <c r="R29" s="342"/>
    </row>
    <row r="30" spans="1:18" ht="21" customHeight="1">
      <c r="A30" s="65"/>
      <c r="B30" s="231" t="s">
        <v>89</v>
      </c>
      <c r="C30" s="68"/>
      <c r="D30" s="234" t="s">
        <v>91</v>
      </c>
      <c r="E30" s="341"/>
      <c r="F30" s="341"/>
      <c r="G30" s="341"/>
      <c r="H30" s="341"/>
      <c r="I30" s="341"/>
      <c r="J30" s="341"/>
      <c r="K30" s="341"/>
      <c r="L30" s="341"/>
      <c r="M30" s="341"/>
      <c r="N30" s="341"/>
      <c r="O30" s="341"/>
      <c r="P30" s="341"/>
      <c r="Q30" s="341"/>
      <c r="R30" s="342"/>
    </row>
    <row r="31" spans="1:18" ht="21" customHeight="1">
      <c r="A31" s="65"/>
      <c r="B31" s="231" t="s">
        <v>89</v>
      </c>
      <c r="C31" s="68"/>
      <c r="D31" s="234" t="s">
        <v>91</v>
      </c>
      <c r="E31" s="341"/>
      <c r="F31" s="341"/>
      <c r="G31" s="341"/>
      <c r="H31" s="341"/>
      <c r="I31" s="341"/>
      <c r="J31" s="341"/>
      <c r="K31" s="341"/>
      <c r="L31" s="341"/>
      <c r="M31" s="341"/>
      <c r="N31" s="341"/>
      <c r="O31" s="341"/>
      <c r="P31" s="341"/>
      <c r="Q31" s="341"/>
      <c r="R31" s="342"/>
    </row>
    <row r="32" spans="1:18" ht="21" customHeight="1">
      <c r="A32" s="65"/>
      <c r="B32" s="231" t="s">
        <v>89</v>
      </c>
      <c r="C32" s="68"/>
      <c r="D32" s="234" t="s">
        <v>91</v>
      </c>
      <c r="E32" s="341"/>
      <c r="F32" s="341"/>
      <c r="G32" s="341"/>
      <c r="H32" s="341"/>
      <c r="I32" s="341"/>
      <c r="J32" s="341"/>
      <c r="K32" s="341"/>
      <c r="L32" s="341"/>
      <c r="M32" s="341"/>
      <c r="N32" s="341"/>
      <c r="O32" s="341"/>
      <c r="P32" s="341"/>
      <c r="Q32" s="341"/>
      <c r="R32" s="342"/>
    </row>
    <row r="33" spans="1:18" ht="21" customHeight="1">
      <c r="A33" s="66"/>
      <c r="B33" s="232" t="s">
        <v>89</v>
      </c>
      <c r="C33" s="69"/>
      <c r="D33" s="235" t="s">
        <v>91</v>
      </c>
      <c r="E33" s="339"/>
      <c r="F33" s="339"/>
      <c r="G33" s="339"/>
      <c r="H33" s="339"/>
      <c r="I33" s="339"/>
      <c r="J33" s="339"/>
      <c r="K33" s="339"/>
      <c r="L33" s="339"/>
      <c r="M33" s="339"/>
      <c r="N33" s="339"/>
      <c r="O33" s="339"/>
      <c r="P33" s="339"/>
      <c r="Q33" s="339"/>
      <c r="R33" s="340"/>
    </row>
    <row r="34" spans="1:18" hidden="1">
      <c r="A34" s="3"/>
      <c r="B34" s="3"/>
      <c r="C34" s="3"/>
      <c r="D34" s="3"/>
      <c r="E34" s="3"/>
      <c r="F34" s="3"/>
      <c r="G34" s="3"/>
      <c r="H34" s="3"/>
      <c r="I34" s="3"/>
      <c r="J34" s="3"/>
      <c r="K34" s="3"/>
      <c r="L34" s="3"/>
      <c r="M34" s="3"/>
      <c r="N34" s="3"/>
      <c r="O34" s="3"/>
      <c r="P34" s="3"/>
      <c r="Q34" s="3"/>
      <c r="R34" s="3"/>
    </row>
    <row r="35" spans="1:18">
      <c r="A35" s="119"/>
      <c r="B35" s="119"/>
      <c r="C35" s="119"/>
      <c r="D35" s="119"/>
      <c r="E35" s="119"/>
      <c r="F35" s="119"/>
      <c r="G35" s="119"/>
      <c r="H35" s="119"/>
      <c r="I35" s="119"/>
      <c r="J35" s="119"/>
      <c r="K35" s="119"/>
      <c r="L35" s="119"/>
      <c r="M35" s="119"/>
      <c r="N35" s="119"/>
      <c r="O35" s="119"/>
      <c r="P35" s="119"/>
      <c r="Q35" s="119"/>
      <c r="R35" s="119"/>
    </row>
    <row r="36" spans="1:18">
      <c r="A36" s="4"/>
      <c r="B36" s="4"/>
      <c r="C36" s="4"/>
    </row>
  </sheetData>
  <sheetProtection algorithmName="SHA-512" hashValue="KMf/AeKDHyLHNduEMiGZBUHgPCgH68qqy7bP/hSSSa0wlXs2QKp6ickEXVDKrjdNKPQkjrs6NCS/NK1piy2P3A==" saltValue="L/Suq94SG3rbxyFIIj3URw==" spinCount="100000" sheet="1" objects="1" scenarios="1"/>
  <mergeCells count="65">
    <mergeCell ref="A2:R2"/>
    <mergeCell ref="A9:A11"/>
    <mergeCell ref="B11:K11"/>
    <mergeCell ref="B10:K10"/>
    <mergeCell ref="C9:K9"/>
    <mergeCell ref="B8:K8"/>
    <mergeCell ref="L11:R11"/>
    <mergeCell ref="I7:J7"/>
    <mergeCell ref="F7:G7"/>
    <mergeCell ref="F5:G5"/>
    <mergeCell ref="H5:O5"/>
    <mergeCell ref="K3:L3"/>
    <mergeCell ref="L10:R10"/>
    <mergeCell ref="L8:M8"/>
    <mergeCell ref="L9:N9"/>
    <mergeCell ref="P5:R6"/>
    <mergeCell ref="E27:R27"/>
    <mergeCell ref="B19:C19"/>
    <mergeCell ref="B18:C18"/>
    <mergeCell ref="B17:C17"/>
    <mergeCell ref="L19:Q19"/>
    <mergeCell ref="L18:Q18"/>
    <mergeCell ref="L17:Q17"/>
    <mergeCell ref="E19:F19"/>
    <mergeCell ref="C27:D27"/>
    <mergeCell ref="A27:B27"/>
    <mergeCell ref="A24:D26"/>
    <mergeCell ref="A17:A19"/>
    <mergeCell ref="A20:D23"/>
    <mergeCell ref="N22:R22"/>
    <mergeCell ref="N23:R23"/>
    <mergeCell ref="E21:M21"/>
    <mergeCell ref="E33:R33"/>
    <mergeCell ref="E32:R32"/>
    <mergeCell ref="E31:R31"/>
    <mergeCell ref="E30:R30"/>
    <mergeCell ref="E29:R29"/>
    <mergeCell ref="E28:R28"/>
    <mergeCell ref="N14:R14"/>
    <mergeCell ref="N15:R15"/>
    <mergeCell ref="H6:O6"/>
    <mergeCell ref="O9:R9"/>
    <mergeCell ref="N8:R8"/>
    <mergeCell ref="L12:R12"/>
    <mergeCell ref="L13:R13"/>
    <mergeCell ref="E17:F17"/>
    <mergeCell ref="E26:R26"/>
    <mergeCell ref="E25:R25"/>
    <mergeCell ref="E24:R24"/>
    <mergeCell ref="F6:G6"/>
    <mergeCell ref="E18:F18"/>
    <mergeCell ref="L16:R16"/>
    <mergeCell ref="N21:R21"/>
    <mergeCell ref="A14:A16"/>
    <mergeCell ref="B13:K13"/>
    <mergeCell ref="B12:K12"/>
    <mergeCell ref="B16:K16"/>
    <mergeCell ref="B15:K15"/>
    <mergeCell ref="C14:K14"/>
    <mergeCell ref="E22:M22"/>
    <mergeCell ref="E23:M23"/>
    <mergeCell ref="E20:M20"/>
    <mergeCell ref="N20:R20"/>
    <mergeCell ref="L14:M14"/>
    <mergeCell ref="L15:M15"/>
  </mergeCells>
  <phoneticPr fontId="50"/>
  <dataValidations count="2">
    <dataValidation type="list" allowBlank="1" showInputMessage="1" showErrorMessage="1" sqref="L13">
      <formula1>"総合病院, 小児専門病院, クリニック, 訪問看護ステーション, 重症心身障害者施設"</formula1>
    </dataValidation>
    <dataValidation type="list" allowBlank="1" showInputMessage="1" showErrorMessage="1" sqref="N21:R23">
      <formula1>"有, 無"</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scaleWithDoc="0">
    <oddHeader>&amp;L&amp;"ＭＳ 明朝,標準"&amp;10&amp;K000000（様式2）&amp;R&amp;"ＭＳ 明朝,標準"＊受験番号：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Layout" topLeftCell="A19" zoomScale="93" zoomScaleNormal="190" zoomScaleSheetLayoutView="85" zoomScalePageLayoutView="93" workbookViewId="0">
      <selection activeCell="I25" sqref="I25:L25"/>
    </sheetView>
  </sheetViews>
  <sheetFormatPr defaultColWidth="11.5546875" defaultRowHeight="19.5"/>
  <cols>
    <col min="1" max="1" width="9.5546875" customWidth="1"/>
    <col min="2" max="2" width="9.5546875" style="114" customWidth="1"/>
    <col min="3" max="3" width="7.109375" style="89" customWidth="1"/>
    <col min="4" max="4" width="7.109375" style="114" customWidth="1"/>
    <col min="5" max="12" width="4.88671875" customWidth="1"/>
    <col min="13" max="16" width="5.88671875" customWidth="1"/>
  </cols>
  <sheetData>
    <row r="1" spans="1:12" ht="24" customHeight="1">
      <c r="A1" s="269" t="s">
        <v>37</v>
      </c>
      <c r="B1" s="269"/>
      <c r="C1" s="269"/>
      <c r="D1" s="269"/>
      <c r="E1" s="269"/>
      <c r="F1" s="269"/>
      <c r="G1" s="269"/>
      <c r="H1" s="269"/>
      <c r="I1" s="269"/>
      <c r="J1" s="269"/>
      <c r="K1" s="269"/>
      <c r="L1" s="269"/>
    </row>
    <row r="2" spans="1:12" s="11" customFormat="1" ht="20.100000000000001" customHeight="1">
      <c r="A2" s="12"/>
      <c r="B2" s="12"/>
      <c r="C2" s="14"/>
      <c r="D2" s="14"/>
      <c r="E2" s="14"/>
      <c r="F2" s="14"/>
      <c r="G2" s="14"/>
      <c r="H2" s="155" t="s">
        <v>108</v>
      </c>
      <c r="I2" s="280"/>
      <c r="J2" s="280"/>
      <c r="K2" s="280"/>
      <c r="L2" s="280"/>
    </row>
    <row r="3" spans="1:12">
      <c r="A3" s="70"/>
      <c r="B3" s="70"/>
      <c r="C3" s="46"/>
      <c r="D3" s="46"/>
      <c r="E3" s="46"/>
      <c r="F3" s="46"/>
      <c r="G3" s="46"/>
      <c r="H3" s="46"/>
      <c r="I3" s="46"/>
    </row>
    <row r="4" spans="1:12" ht="27" customHeight="1">
      <c r="A4" s="386" t="s">
        <v>40</v>
      </c>
      <c r="B4" s="386"/>
      <c r="C4" s="387"/>
      <c r="D4" s="387"/>
      <c r="E4" s="387"/>
      <c r="F4" s="387"/>
      <c r="G4" s="387"/>
      <c r="H4" s="387"/>
      <c r="I4" s="387"/>
      <c r="J4" s="387"/>
      <c r="K4" s="387"/>
      <c r="L4" s="387"/>
    </row>
    <row r="5" spans="1:12" s="103" customFormat="1" ht="84" customHeight="1">
      <c r="A5" s="392" t="s">
        <v>204</v>
      </c>
      <c r="B5" s="392"/>
      <c r="C5" s="392"/>
      <c r="D5" s="392"/>
      <c r="E5" s="392"/>
      <c r="F5" s="392"/>
      <c r="G5" s="392"/>
      <c r="H5" s="392"/>
      <c r="I5" s="392"/>
      <c r="J5" s="392"/>
      <c r="K5" s="392"/>
      <c r="L5" s="392"/>
    </row>
    <row r="6" spans="1:12" s="11" customFormat="1" ht="27.75" customHeight="1">
      <c r="A6" s="104" t="s">
        <v>174</v>
      </c>
      <c r="B6" s="104" t="s">
        <v>175</v>
      </c>
      <c r="C6" s="102" t="s">
        <v>172</v>
      </c>
      <c r="D6" s="102" t="s">
        <v>173</v>
      </c>
      <c r="E6" s="388"/>
      <c r="F6" s="389"/>
      <c r="G6" s="389"/>
      <c r="H6" s="389"/>
      <c r="I6" s="389"/>
      <c r="J6" s="389"/>
      <c r="K6" s="389"/>
      <c r="L6" s="390"/>
    </row>
    <row r="7" spans="1:12" s="114" customFormat="1" ht="25.5" customHeight="1">
      <c r="A7" s="393">
        <v>42461</v>
      </c>
      <c r="B7" s="393">
        <v>44804</v>
      </c>
      <c r="C7" s="395">
        <f>DATEDIF(A7,B7+1,"m")</f>
        <v>77</v>
      </c>
      <c r="D7" s="395" t="str">
        <f>TRUNC(C7/12)&amp;"年"&amp;TEXT(MOD(C7,12),"00")&amp;"ヶ月"</f>
        <v>6年05ヶ月</v>
      </c>
      <c r="E7" s="397" t="s">
        <v>158</v>
      </c>
      <c r="F7" s="397"/>
      <c r="G7" s="398" t="s">
        <v>178</v>
      </c>
      <c r="H7" s="398"/>
      <c r="I7" s="398"/>
      <c r="J7" s="398"/>
      <c r="K7" s="398"/>
      <c r="L7" s="398"/>
    </row>
    <row r="8" spans="1:12" s="114" customFormat="1" ht="30" customHeight="1">
      <c r="A8" s="394"/>
      <c r="B8" s="394"/>
      <c r="C8" s="396"/>
      <c r="D8" s="396"/>
      <c r="E8" s="185" t="s">
        <v>159</v>
      </c>
      <c r="F8" s="399" t="s">
        <v>179</v>
      </c>
      <c r="G8" s="399"/>
      <c r="H8" s="399"/>
      <c r="I8" s="185" t="s">
        <v>160</v>
      </c>
      <c r="J8" s="399" t="s">
        <v>180</v>
      </c>
      <c r="K8" s="399"/>
      <c r="L8" s="399"/>
    </row>
    <row r="9" spans="1:12" s="89" customFormat="1" ht="26.25" customHeight="1">
      <c r="A9" s="379"/>
      <c r="B9" s="379"/>
      <c r="C9" s="381">
        <f>DATEDIF(A9,B9+1,"m")</f>
        <v>0</v>
      </c>
      <c r="D9" s="381" t="str">
        <f>TRUNC(C9/12)&amp;"年"&amp;TEXT(MOD(C9,12),"00")&amp;"ヶ月"</f>
        <v>0年00ヶ月</v>
      </c>
      <c r="E9" s="391" t="s">
        <v>158</v>
      </c>
      <c r="F9" s="391"/>
      <c r="G9" s="378"/>
      <c r="H9" s="378"/>
      <c r="I9" s="378"/>
      <c r="J9" s="378"/>
      <c r="K9" s="378"/>
      <c r="L9" s="378"/>
    </row>
    <row r="10" spans="1:12" s="52" customFormat="1" ht="26.25" customHeight="1">
      <c r="A10" s="380"/>
      <c r="B10" s="380"/>
      <c r="C10" s="382"/>
      <c r="D10" s="382"/>
      <c r="E10" s="186" t="s">
        <v>159</v>
      </c>
      <c r="F10" s="316"/>
      <c r="G10" s="316"/>
      <c r="H10" s="316"/>
      <c r="I10" s="186" t="s">
        <v>160</v>
      </c>
      <c r="J10" s="316"/>
      <c r="K10" s="316"/>
      <c r="L10" s="316"/>
    </row>
    <row r="11" spans="1:12" s="89" customFormat="1" ht="26.25" customHeight="1">
      <c r="A11" s="379"/>
      <c r="B11" s="379"/>
      <c r="C11" s="381">
        <f t="shared" ref="C11" si="0">DATEDIF(A11,B11+1,"m")</f>
        <v>0</v>
      </c>
      <c r="D11" s="381" t="str">
        <f t="shared" ref="D11" si="1">TRUNC(C11/12)&amp;"年"&amp;TEXT(MOD(C11,12),"00")&amp;"ヶ月"</f>
        <v>0年00ヶ月</v>
      </c>
      <c r="E11" s="377" t="s">
        <v>158</v>
      </c>
      <c r="F11" s="377"/>
      <c r="G11" s="378"/>
      <c r="H11" s="378"/>
      <c r="I11" s="378"/>
      <c r="J11" s="378"/>
      <c r="K11" s="378"/>
      <c r="L11" s="378"/>
    </row>
    <row r="12" spans="1:12" ht="26.25" customHeight="1">
      <c r="A12" s="380"/>
      <c r="B12" s="380"/>
      <c r="C12" s="382"/>
      <c r="D12" s="382"/>
      <c r="E12" s="186" t="s">
        <v>159</v>
      </c>
      <c r="F12" s="316"/>
      <c r="G12" s="316"/>
      <c r="H12" s="316"/>
      <c r="I12" s="186" t="s">
        <v>160</v>
      </c>
      <c r="J12" s="316"/>
      <c r="K12" s="316"/>
      <c r="L12" s="316"/>
    </row>
    <row r="13" spans="1:12" s="89" customFormat="1" ht="26.25" customHeight="1">
      <c r="A13" s="379"/>
      <c r="B13" s="379"/>
      <c r="C13" s="381">
        <f t="shared" ref="C13" si="2">DATEDIF(A13,B13+1,"m")</f>
        <v>0</v>
      </c>
      <c r="D13" s="381" t="str">
        <f t="shared" ref="D13" si="3">TRUNC(C13/12)&amp;"年"&amp;TEXT(MOD(C13,12),"00")&amp;"ヶ月"</f>
        <v>0年00ヶ月</v>
      </c>
      <c r="E13" s="377" t="s">
        <v>158</v>
      </c>
      <c r="F13" s="377"/>
      <c r="G13" s="378"/>
      <c r="H13" s="378"/>
      <c r="I13" s="378"/>
      <c r="J13" s="378"/>
      <c r="K13" s="378"/>
      <c r="L13" s="378"/>
    </row>
    <row r="14" spans="1:12" ht="26.25" customHeight="1">
      <c r="A14" s="380"/>
      <c r="B14" s="380"/>
      <c r="C14" s="382"/>
      <c r="D14" s="382"/>
      <c r="E14" s="186" t="s">
        <v>159</v>
      </c>
      <c r="F14" s="316"/>
      <c r="G14" s="316"/>
      <c r="H14" s="316"/>
      <c r="I14" s="186" t="s">
        <v>160</v>
      </c>
      <c r="J14" s="316"/>
      <c r="K14" s="316"/>
      <c r="L14" s="316"/>
    </row>
    <row r="15" spans="1:12" s="89" customFormat="1" ht="26.25" customHeight="1">
      <c r="A15" s="379"/>
      <c r="B15" s="379"/>
      <c r="C15" s="381">
        <f t="shared" ref="C15" si="4">DATEDIF(A15,B15+1,"m")</f>
        <v>0</v>
      </c>
      <c r="D15" s="381" t="str">
        <f t="shared" ref="D15" si="5">TRUNC(C15/12)&amp;"年"&amp;TEXT(MOD(C15,12),"00")&amp;"ヶ月"</f>
        <v>0年00ヶ月</v>
      </c>
      <c r="E15" s="377" t="s">
        <v>158</v>
      </c>
      <c r="F15" s="377"/>
      <c r="G15" s="378"/>
      <c r="H15" s="378"/>
      <c r="I15" s="378"/>
      <c r="J15" s="378"/>
      <c r="K15" s="378"/>
      <c r="L15" s="378"/>
    </row>
    <row r="16" spans="1:12" ht="26.25" customHeight="1">
      <c r="A16" s="380"/>
      <c r="B16" s="380"/>
      <c r="C16" s="382"/>
      <c r="D16" s="382"/>
      <c r="E16" s="186" t="s">
        <v>159</v>
      </c>
      <c r="F16" s="316"/>
      <c r="G16" s="316"/>
      <c r="H16" s="316"/>
      <c r="I16" s="186" t="s">
        <v>160</v>
      </c>
      <c r="J16" s="316"/>
      <c r="K16" s="316"/>
      <c r="L16" s="316"/>
    </row>
    <row r="17" spans="1:12" s="89" customFormat="1" ht="26.25" customHeight="1">
      <c r="A17" s="379"/>
      <c r="B17" s="379"/>
      <c r="C17" s="381">
        <f t="shared" ref="C17" si="6">DATEDIF(A17,B17+1,"m")</f>
        <v>0</v>
      </c>
      <c r="D17" s="381" t="str">
        <f t="shared" ref="D17" si="7">TRUNC(C17/12)&amp;"年"&amp;TEXT(MOD(C17,12),"00")&amp;"ヶ月"</f>
        <v>0年00ヶ月</v>
      </c>
      <c r="E17" s="377" t="s">
        <v>158</v>
      </c>
      <c r="F17" s="377"/>
      <c r="G17" s="378"/>
      <c r="H17" s="378"/>
      <c r="I17" s="378"/>
      <c r="J17" s="378"/>
      <c r="K17" s="378"/>
      <c r="L17" s="378"/>
    </row>
    <row r="18" spans="1:12" ht="26.25" customHeight="1">
      <c r="A18" s="380"/>
      <c r="B18" s="380"/>
      <c r="C18" s="382"/>
      <c r="D18" s="382"/>
      <c r="E18" s="186" t="s">
        <v>159</v>
      </c>
      <c r="F18" s="316"/>
      <c r="G18" s="316"/>
      <c r="H18" s="316"/>
      <c r="I18" s="186" t="s">
        <v>160</v>
      </c>
      <c r="J18" s="316"/>
      <c r="K18" s="316"/>
      <c r="L18" s="316"/>
    </row>
    <row r="19" spans="1:12" s="89" customFormat="1" ht="26.25" customHeight="1">
      <c r="A19" s="379"/>
      <c r="B19" s="379"/>
      <c r="C19" s="381">
        <f t="shared" ref="C19" si="8">DATEDIF(A19,B19+1,"m")</f>
        <v>0</v>
      </c>
      <c r="D19" s="381" t="str">
        <f t="shared" ref="D19" si="9">TRUNC(C19/12)&amp;"年"&amp;TEXT(MOD(C19,12),"00")&amp;"ヶ月"</f>
        <v>0年00ヶ月</v>
      </c>
      <c r="E19" s="377" t="s">
        <v>158</v>
      </c>
      <c r="F19" s="377"/>
      <c r="G19" s="378"/>
      <c r="H19" s="378"/>
      <c r="I19" s="378"/>
      <c r="J19" s="378"/>
      <c r="K19" s="378"/>
      <c r="L19" s="378"/>
    </row>
    <row r="20" spans="1:12" ht="26.25" customHeight="1">
      <c r="A20" s="380"/>
      <c r="B20" s="380"/>
      <c r="C20" s="382"/>
      <c r="D20" s="382"/>
      <c r="E20" s="186" t="s">
        <v>159</v>
      </c>
      <c r="F20" s="316"/>
      <c r="G20" s="316"/>
      <c r="H20" s="316"/>
      <c r="I20" s="186" t="s">
        <v>160</v>
      </c>
      <c r="J20" s="316"/>
      <c r="K20" s="316"/>
      <c r="L20" s="316"/>
    </row>
    <row r="21" spans="1:12" s="89" customFormat="1" ht="26.25" customHeight="1">
      <c r="A21" s="379"/>
      <c r="B21" s="379"/>
      <c r="C21" s="381">
        <f t="shared" ref="C21" si="10">DATEDIF(A21,B21+1,"m")</f>
        <v>0</v>
      </c>
      <c r="D21" s="381" t="str">
        <f t="shared" ref="D21" si="11">TRUNC(C21/12)&amp;"年"&amp;TEXT(MOD(C21,12),"00")&amp;"ヶ月"</f>
        <v>0年00ヶ月</v>
      </c>
      <c r="E21" s="377" t="s">
        <v>158</v>
      </c>
      <c r="F21" s="377"/>
      <c r="G21" s="378"/>
      <c r="H21" s="378"/>
      <c r="I21" s="378"/>
      <c r="J21" s="378"/>
      <c r="K21" s="378"/>
      <c r="L21" s="378"/>
    </row>
    <row r="22" spans="1:12" ht="26.25" customHeight="1">
      <c r="A22" s="380"/>
      <c r="B22" s="380"/>
      <c r="C22" s="382"/>
      <c r="D22" s="382"/>
      <c r="E22" s="186" t="s">
        <v>159</v>
      </c>
      <c r="F22" s="316"/>
      <c r="G22" s="316"/>
      <c r="H22" s="316"/>
      <c r="I22" s="186" t="s">
        <v>160</v>
      </c>
      <c r="J22" s="316"/>
      <c r="K22" s="316"/>
      <c r="L22" s="316"/>
    </row>
    <row r="23" spans="1:12" s="89" customFormat="1" ht="26.25" customHeight="1">
      <c r="A23" s="379"/>
      <c r="B23" s="379"/>
      <c r="C23" s="381">
        <f t="shared" ref="C23" si="12">DATEDIF(A23,B23+1,"m")</f>
        <v>0</v>
      </c>
      <c r="D23" s="381" t="str">
        <f t="shared" ref="D23" si="13">TRUNC(C23/12)&amp;"年"&amp;TEXT(MOD(C23,12),"00")&amp;"ヶ月"</f>
        <v>0年00ヶ月</v>
      </c>
      <c r="E23" s="377" t="s">
        <v>158</v>
      </c>
      <c r="F23" s="377"/>
      <c r="G23" s="378"/>
      <c r="H23" s="378"/>
      <c r="I23" s="378"/>
      <c r="J23" s="378"/>
      <c r="K23" s="378"/>
      <c r="L23" s="378"/>
    </row>
    <row r="24" spans="1:12" ht="26.25" customHeight="1">
      <c r="A24" s="380"/>
      <c r="B24" s="380"/>
      <c r="C24" s="382"/>
      <c r="D24" s="382"/>
      <c r="E24" s="186" t="s">
        <v>159</v>
      </c>
      <c r="F24" s="316"/>
      <c r="G24" s="316"/>
      <c r="H24" s="316"/>
      <c r="I24" s="186" t="s">
        <v>160</v>
      </c>
      <c r="J24" s="316"/>
      <c r="K24" s="316"/>
      <c r="L24" s="316"/>
    </row>
    <row r="25" spans="1:12" ht="27.75" customHeight="1">
      <c r="A25" s="375" t="s">
        <v>177</v>
      </c>
      <c r="B25" s="376"/>
      <c r="C25" s="385">
        <f>SUM(C9:C24)</f>
        <v>0</v>
      </c>
      <c r="D25" s="384"/>
      <c r="E25" s="383" t="s">
        <v>176</v>
      </c>
      <c r="F25" s="383"/>
      <c r="G25" s="383"/>
      <c r="H25" s="383"/>
      <c r="I25" s="383" t="str">
        <f>INT(C25/12)&amp;"年"&amp;MOD(C25, 12)&amp;"か月"</f>
        <v>0年0か月</v>
      </c>
      <c r="J25" s="383"/>
      <c r="K25" s="383"/>
      <c r="L25" s="384"/>
    </row>
  </sheetData>
  <sheetProtection algorithmName="SHA-512" hashValue="++zMFVLoj8TCvvOiHME1V9nCCu6DMY4z4iZ1hfGTfqkORsoULrSRKSM/6FVZQZzELj893u3yn2qUnNus26h/vg==" saltValue="5ukeUtfOP94itvYmhBDPGg==" spinCount="100000" sheet="1" objects="1" scenarios="1"/>
  <mergeCells count="81">
    <mergeCell ref="I2:L2"/>
    <mergeCell ref="D7:D8"/>
    <mergeCell ref="E7:F7"/>
    <mergeCell ref="G7:L7"/>
    <mergeCell ref="F8:H8"/>
    <mergeCell ref="J8:L8"/>
    <mergeCell ref="D9:D10"/>
    <mergeCell ref="D23:D24"/>
    <mergeCell ref="B23:B24"/>
    <mergeCell ref="D21:D22"/>
    <mergeCell ref="B21:B22"/>
    <mergeCell ref="D19:D20"/>
    <mergeCell ref="B19:B20"/>
    <mergeCell ref="D17:D18"/>
    <mergeCell ref="B17:B18"/>
    <mergeCell ref="D15:D16"/>
    <mergeCell ref="B15:B16"/>
    <mergeCell ref="D13:D14"/>
    <mergeCell ref="B13:B14"/>
    <mergeCell ref="D11:D12"/>
    <mergeCell ref="A23:A24"/>
    <mergeCell ref="C23:C24"/>
    <mergeCell ref="F12:H12"/>
    <mergeCell ref="C13:C14"/>
    <mergeCell ref="C15:C16"/>
    <mergeCell ref="C21:C22"/>
    <mergeCell ref="E17:F17"/>
    <mergeCell ref="G17:L17"/>
    <mergeCell ref="A13:A14"/>
    <mergeCell ref="A15:A16"/>
    <mergeCell ref="A17:A18"/>
    <mergeCell ref="C17:C18"/>
    <mergeCell ref="C11:C12"/>
    <mergeCell ref="B11:B12"/>
    <mergeCell ref="A11:A12"/>
    <mergeCell ref="J12:L12"/>
    <mergeCell ref="A1:L1"/>
    <mergeCell ref="A4:L4"/>
    <mergeCell ref="E6:L6"/>
    <mergeCell ref="G11:L11"/>
    <mergeCell ref="E9:F9"/>
    <mergeCell ref="G9:L9"/>
    <mergeCell ref="F10:H10"/>
    <mergeCell ref="J10:L10"/>
    <mergeCell ref="A5:L5"/>
    <mergeCell ref="A7:A8"/>
    <mergeCell ref="B7:B8"/>
    <mergeCell ref="C7:C8"/>
    <mergeCell ref="E11:F11"/>
    <mergeCell ref="A9:A10"/>
    <mergeCell ref="B9:B10"/>
    <mergeCell ref="C9:C10"/>
    <mergeCell ref="F16:H16"/>
    <mergeCell ref="J16:L16"/>
    <mergeCell ref="G13:L13"/>
    <mergeCell ref="G15:L15"/>
    <mergeCell ref="E15:F15"/>
    <mergeCell ref="F14:H14"/>
    <mergeCell ref="J14:L14"/>
    <mergeCell ref="E13:F13"/>
    <mergeCell ref="E25:H25"/>
    <mergeCell ref="I25:L25"/>
    <mergeCell ref="C25:D25"/>
    <mergeCell ref="E19:F19"/>
    <mergeCell ref="G19:L19"/>
    <mergeCell ref="F18:H18"/>
    <mergeCell ref="J18:L18"/>
    <mergeCell ref="A25:B25"/>
    <mergeCell ref="F20:H20"/>
    <mergeCell ref="J20:L20"/>
    <mergeCell ref="E21:F21"/>
    <mergeCell ref="G21:L21"/>
    <mergeCell ref="F22:H22"/>
    <mergeCell ref="J22:L22"/>
    <mergeCell ref="G23:L23"/>
    <mergeCell ref="F24:H24"/>
    <mergeCell ref="J24:L24"/>
    <mergeCell ref="E23:F23"/>
    <mergeCell ref="A21:A22"/>
    <mergeCell ref="C19:C20"/>
    <mergeCell ref="A19:A20"/>
  </mergeCells>
  <phoneticPr fontId="50"/>
  <conditionalFormatting sqref="D9 D11 D13 D15 D17 D19 D21 D23">
    <cfRule type="expression" dxfId="7" priority="3">
      <formula>NOT(ISBLANK($A9))</formula>
    </cfRule>
  </conditionalFormatting>
  <conditionalFormatting sqref="C9 C11 C13 C15 C17 C19 C21 C23">
    <cfRule type="expression" dxfId="6" priority="4">
      <formula>NOT(ISBLANK($A9))</formula>
    </cfRule>
  </conditionalFormatting>
  <conditionalFormatting sqref="D7">
    <cfRule type="expression" dxfId="5" priority="1">
      <formula>NOT(ISBLANK($A7))</formula>
    </cfRule>
  </conditionalFormatting>
  <conditionalFormatting sqref="C7">
    <cfRule type="expression" dxfId="4" priority="2">
      <formula>NOT(ISBLANK($A7))</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明朝,標準"&amp;10&amp;K000000（様式3-1）&amp;R&amp;"ＭＳ 明朝,標準"＊受験番号：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Layout" topLeftCell="A19" zoomScale="93" zoomScaleNormal="190" zoomScaleSheetLayoutView="85" zoomScalePageLayoutView="93" workbookViewId="0">
      <selection activeCell="E23" sqref="E23:F23"/>
    </sheetView>
  </sheetViews>
  <sheetFormatPr defaultColWidth="11.5546875" defaultRowHeight="19.5"/>
  <cols>
    <col min="1" max="2" width="9.5546875" style="114" customWidth="1"/>
    <col min="3" max="4" width="7.109375" style="114" customWidth="1"/>
    <col min="5" max="12" width="4.88671875" style="114" customWidth="1"/>
    <col min="13" max="16" width="5.88671875" style="114" customWidth="1"/>
    <col min="17" max="16384" width="11.5546875" style="114"/>
  </cols>
  <sheetData>
    <row r="1" spans="1:12" ht="26.25" customHeight="1">
      <c r="A1" s="269" t="s">
        <v>37</v>
      </c>
      <c r="B1" s="269"/>
      <c r="C1" s="269"/>
      <c r="D1" s="269"/>
      <c r="E1" s="269"/>
      <c r="F1" s="269"/>
      <c r="G1" s="269"/>
      <c r="H1" s="269"/>
      <c r="I1" s="269"/>
      <c r="J1" s="269"/>
      <c r="K1" s="269"/>
      <c r="L1" s="269"/>
    </row>
    <row r="2" spans="1:12" ht="20.100000000000001" customHeight="1">
      <c r="A2" s="12"/>
      <c r="B2" s="12"/>
      <c r="C2" s="14"/>
      <c r="D2" s="14"/>
      <c r="E2" s="14"/>
      <c r="F2" s="14"/>
      <c r="G2" s="14"/>
      <c r="H2" s="155" t="s">
        <v>108</v>
      </c>
      <c r="I2" s="280"/>
      <c r="J2" s="280"/>
      <c r="K2" s="280"/>
      <c r="L2" s="280"/>
    </row>
    <row r="3" spans="1:12">
      <c r="A3" s="70"/>
      <c r="B3" s="70"/>
      <c r="C3" s="46"/>
      <c r="D3" s="46"/>
      <c r="E3" s="46"/>
      <c r="F3" s="46"/>
      <c r="G3" s="46"/>
      <c r="H3" s="46"/>
      <c r="I3" s="46"/>
    </row>
    <row r="4" spans="1:12" ht="27" customHeight="1">
      <c r="A4" s="386" t="s">
        <v>210</v>
      </c>
      <c r="B4" s="386"/>
      <c r="C4" s="387"/>
      <c r="D4" s="387"/>
      <c r="E4" s="387"/>
      <c r="F4" s="387"/>
      <c r="G4" s="387"/>
      <c r="H4" s="387"/>
      <c r="I4" s="387"/>
      <c r="J4" s="387"/>
      <c r="K4" s="387"/>
      <c r="L4" s="387"/>
    </row>
    <row r="5" spans="1:12" ht="84" customHeight="1">
      <c r="A5" s="392" t="s">
        <v>200</v>
      </c>
      <c r="B5" s="392"/>
      <c r="C5" s="392"/>
      <c r="D5" s="392"/>
      <c r="E5" s="392"/>
      <c r="F5" s="392"/>
      <c r="G5" s="392"/>
      <c r="H5" s="392"/>
      <c r="I5" s="392"/>
      <c r="J5" s="392"/>
      <c r="K5" s="392"/>
      <c r="L5" s="392"/>
    </row>
    <row r="6" spans="1:12" ht="27.75" customHeight="1">
      <c r="A6" s="104" t="s">
        <v>174</v>
      </c>
      <c r="B6" s="104" t="s">
        <v>175</v>
      </c>
      <c r="C6" s="102" t="s">
        <v>172</v>
      </c>
      <c r="D6" s="102" t="s">
        <v>173</v>
      </c>
      <c r="E6" s="388"/>
      <c r="F6" s="389"/>
      <c r="G6" s="389"/>
      <c r="H6" s="389"/>
      <c r="I6" s="389"/>
      <c r="J6" s="389"/>
      <c r="K6" s="389"/>
      <c r="L6" s="390"/>
    </row>
    <row r="7" spans="1:12" ht="25.5" customHeight="1">
      <c r="A7" s="393">
        <v>42461</v>
      </c>
      <c r="B7" s="393">
        <v>44804</v>
      </c>
      <c r="C7" s="395">
        <f>DATEDIF(A7,B7+1,"m")</f>
        <v>77</v>
      </c>
      <c r="D7" s="395" t="str">
        <f>TRUNC(C7/12)&amp;"年"&amp;TEXT(MOD(C7,12),"00")&amp;"ヶ月"</f>
        <v>6年05ヶ月</v>
      </c>
      <c r="E7" s="401" t="s">
        <v>158</v>
      </c>
      <c r="F7" s="401"/>
      <c r="G7" s="400" t="s">
        <v>178</v>
      </c>
      <c r="H7" s="400"/>
      <c r="I7" s="400"/>
      <c r="J7" s="400"/>
      <c r="K7" s="400"/>
      <c r="L7" s="400"/>
    </row>
    <row r="8" spans="1:12" ht="30" customHeight="1">
      <c r="A8" s="394"/>
      <c r="B8" s="394"/>
      <c r="C8" s="396"/>
      <c r="D8" s="396"/>
      <c r="E8" s="185" t="s">
        <v>159</v>
      </c>
      <c r="F8" s="399" t="s">
        <v>179</v>
      </c>
      <c r="G8" s="399"/>
      <c r="H8" s="399"/>
      <c r="I8" s="185" t="s">
        <v>160</v>
      </c>
      <c r="J8" s="399" t="s">
        <v>180</v>
      </c>
      <c r="K8" s="399"/>
      <c r="L8" s="399"/>
    </row>
    <row r="9" spans="1:12" ht="26.25" customHeight="1">
      <c r="A9" s="379"/>
      <c r="B9" s="379"/>
      <c r="C9" s="381">
        <f>DATEDIF(A9,B9+1,"m")</f>
        <v>0</v>
      </c>
      <c r="D9" s="381" t="str">
        <f>TRUNC(C9/12)&amp;"年"&amp;TEXT(MOD(C9,12),"00")&amp;"ヶ月"</f>
        <v>0年00ヶ月</v>
      </c>
      <c r="E9" s="377" t="s">
        <v>158</v>
      </c>
      <c r="F9" s="377"/>
      <c r="G9" s="378"/>
      <c r="H9" s="378"/>
      <c r="I9" s="378"/>
      <c r="J9" s="378"/>
      <c r="K9" s="378"/>
      <c r="L9" s="378"/>
    </row>
    <row r="10" spans="1:12" ht="26.25" customHeight="1">
      <c r="A10" s="380"/>
      <c r="B10" s="380"/>
      <c r="C10" s="382"/>
      <c r="D10" s="382"/>
      <c r="E10" s="186" t="s">
        <v>159</v>
      </c>
      <c r="F10" s="316"/>
      <c r="G10" s="316"/>
      <c r="H10" s="316"/>
      <c r="I10" s="186" t="s">
        <v>160</v>
      </c>
      <c r="J10" s="316"/>
      <c r="K10" s="316"/>
      <c r="L10" s="316"/>
    </row>
    <row r="11" spans="1:12" ht="26.25" customHeight="1">
      <c r="A11" s="379"/>
      <c r="B11" s="379"/>
      <c r="C11" s="381">
        <f t="shared" ref="C11" si="0">DATEDIF(A11,B11+1,"m")</f>
        <v>0</v>
      </c>
      <c r="D11" s="381" t="str">
        <f t="shared" ref="D11" si="1">TRUNC(C11/12)&amp;"年"&amp;TEXT(MOD(C11,12),"00")&amp;"ヶ月"</f>
        <v>0年00ヶ月</v>
      </c>
      <c r="E11" s="377" t="s">
        <v>158</v>
      </c>
      <c r="F11" s="377"/>
      <c r="G11" s="378"/>
      <c r="H11" s="378"/>
      <c r="I11" s="378"/>
      <c r="J11" s="378"/>
      <c r="K11" s="378"/>
      <c r="L11" s="378"/>
    </row>
    <row r="12" spans="1:12" ht="26.25" customHeight="1">
      <c r="A12" s="380"/>
      <c r="B12" s="380"/>
      <c r="C12" s="382"/>
      <c r="D12" s="382"/>
      <c r="E12" s="186" t="s">
        <v>159</v>
      </c>
      <c r="F12" s="316"/>
      <c r="G12" s="316"/>
      <c r="H12" s="316"/>
      <c r="I12" s="186" t="s">
        <v>160</v>
      </c>
      <c r="J12" s="316"/>
      <c r="K12" s="316"/>
      <c r="L12" s="316"/>
    </row>
    <row r="13" spans="1:12" ht="26.25" customHeight="1">
      <c r="A13" s="379"/>
      <c r="B13" s="379"/>
      <c r="C13" s="381">
        <f t="shared" ref="C13" si="2">DATEDIF(A13,B13+1,"m")</f>
        <v>0</v>
      </c>
      <c r="D13" s="381" t="str">
        <f t="shared" ref="D13" si="3">TRUNC(C13/12)&amp;"年"&amp;TEXT(MOD(C13,12),"00")&amp;"ヶ月"</f>
        <v>0年00ヶ月</v>
      </c>
      <c r="E13" s="377" t="s">
        <v>158</v>
      </c>
      <c r="F13" s="377"/>
      <c r="G13" s="378"/>
      <c r="H13" s="378"/>
      <c r="I13" s="378"/>
      <c r="J13" s="378"/>
      <c r="K13" s="378"/>
      <c r="L13" s="378"/>
    </row>
    <row r="14" spans="1:12" ht="26.25" customHeight="1">
      <c r="A14" s="380"/>
      <c r="B14" s="380"/>
      <c r="C14" s="382"/>
      <c r="D14" s="382"/>
      <c r="E14" s="186" t="s">
        <v>159</v>
      </c>
      <c r="F14" s="316"/>
      <c r="G14" s="316"/>
      <c r="H14" s="316"/>
      <c r="I14" s="186" t="s">
        <v>160</v>
      </c>
      <c r="J14" s="316"/>
      <c r="K14" s="316"/>
      <c r="L14" s="316"/>
    </row>
    <row r="15" spans="1:12" ht="26.25" customHeight="1">
      <c r="A15" s="379"/>
      <c r="B15" s="379"/>
      <c r="C15" s="381">
        <f t="shared" ref="C15" si="4">DATEDIF(A15,B15+1,"m")</f>
        <v>0</v>
      </c>
      <c r="D15" s="381" t="str">
        <f t="shared" ref="D15" si="5">TRUNC(C15/12)&amp;"年"&amp;TEXT(MOD(C15,12),"00")&amp;"ヶ月"</f>
        <v>0年00ヶ月</v>
      </c>
      <c r="E15" s="377" t="s">
        <v>158</v>
      </c>
      <c r="F15" s="377"/>
      <c r="G15" s="378"/>
      <c r="H15" s="378"/>
      <c r="I15" s="378"/>
      <c r="J15" s="378"/>
      <c r="K15" s="378"/>
      <c r="L15" s="378"/>
    </row>
    <row r="16" spans="1:12" ht="26.25" customHeight="1">
      <c r="A16" s="380"/>
      <c r="B16" s="380"/>
      <c r="C16" s="382"/>
      <c r="D16" s="382"/>
      <c r="E16" s="186" t="s">
        <v>159</v>
      </c>
      <c r="F16" s="316"/>
      <c r="G16" s="316"/>
      <c r="H16" s="316"/>
      <c r="I16" s="186" t="s">
        <v>160</v>
      </c>
      <c r="J16" s="316"/>
      <c r="K16" s="316"/>
      <c r="L16" s="316"/>
    </row>
    <row r="17" spans="1:12" ht="26.25" customHeight="1">
      <c r="A17" s="379"/>
      <c r="B17" s="379"/>
      <c r="C17" s="381">
        <f t="shared" ref="C17" si="6">DATEDIF(A17,B17+1,"m")</f>
        <v>0</v>
      </c>
      <c r="D17" s="381" t="str">
        <f t="shared" ref="D17" si="7">TRUNC(C17/12)&amp;"年"&amp;TEXT(MOD(C17,12),"00")&amp;"ヶ月"</f>
        <v>0年00ヶ月</v>
      </c>
      <c r="E17" s="377" t="s">
        <v>158</v>
      </c>
      <c r="F17" s="377"/>
      <c r="G17" s="378"/>
      <c r="H17" s="378"/>
      <c r="I17" s="378"/>
      <c r="J17" s="378"/>
      <c r="K17" s="378"/>
      <c r="L17" s="378"/>
    </row>
    <row r="18" spans="1:12" ht="26.25" customHeight="1">
      <c r="A18" s="380"/>
      <c r="B18" s="380"/>
      <c r="C18" s="382"/>
      <c r="D18" s="382"/>
      <c r="E18" s="186" t="s">
        <v>159</v>
      </c>
      <c r="F18" s="316"/>
      <c r="G18" s="316"/>
      <c r="H18" s="316"/>
      <c r="I18" s="186" t="s">
        <v>160</v>
      </c>
      <c r="J18" s="316"/>
      <c r="K18" s="316"/>
      <c r="L18" s="316"/>
    </row>
    <row r="19" spans="1:12" ht="26.25" customHeight="1">
      <c r="A19" s="379"/>
      <c r="B19" s="379"/>
      <c r="C19" s="381">
        <f t="shared" ref="C19" si="8">DATEDIF(A19,B19+1,"m")</f>
        <v>0</v>
      </c>
      <c r="D19" s="381" t="str">
        <f t="shared" ref="D19" si="9">TRUNC(C19/12)&amp;"年"&amp;TEXT(MOD(C19,12),"00")&amp;"ヶ月"</f>
        <v>0年00ヶ月</v>
      </c>
      <c r="E19" s="377" t="s">
        <v>158</v>
      </c>
      <c r="F19" s="377"/>
      <c r="G19" s="378"/>
      <c r="H19" s="378"/>
      <c r="I19" s="378"/>
      <c r="J19" s="378"/>
      <c r="K19" s="378"/>
      <c r="L19" s="378"/>
    </row>
    <row r="20" spans="1:12" ht="26.25" customHeight="1">
      <c r="A20" s="380"/>
      <c r="B20" s="380"/>
      <c r="C20" s="382"/>
      <c r="D20" s="382"/>
      <c r="E20" s="186" t="s">
        <v>159</v>
      </c>
      <c r="F20" s="316"/>
      <c r="G20" s="316"/>
      <c r="H20" s="316"/>
      <c r="I20" s="186" t="s">
        <v>160</v>
      </c>
      <c r="J20" s="316"/>
      <c r="K20" s="316"/>
      <c r="L20" s="316"/>
    </row>
    <row r="21" spans="1:12" ht="26.25" customHeight="1">
      <c r="A21" s="379"/>
      <c r="B21" s="379"/>
      <c r="C21" s="381">
        <f t="shared" ref="C21" si="10">DATEDIF(A21,B21+1,"m")</f>
        <v>0</v>
      </c>
      <c r="D21" s="381" t="str">
        <f t="shared" ref="D21" si="11">TRUNC(C21/12)&amp;"年"&amp;TEXT(MOD(C21,12),"00")&amp;"ヶ月"</f>
        <v>0年00ヶ月</v>
      </c>
      <c r="E21" s="377" t="s">
        <v>158</v>
      </c>
      <c r="F21" s="377"/>
      <c r="G21" s="378"/>
      <c r="H21" s="378"/>
      <c r="I21" s="378"/>
      <c r="J21" s="378"/>
      <c r="K21" s="378"/>
      <c r="L21" s="378"/>
    </row>
    <row r="22" spans="1:12" ht="26.25" customHeight="1">
      <c r="A22" s="380"/>
      <c r="B22" s="380"/>
      <c r="C22" s="382"/>
      <c r="D22" s="382"/>
      <c r="E22" s="186" t="s">
        <v>159</v>
      </c>
      <c r="F22" s="316"/>
      <c r="G22" s="316"/>
      <c r="H22" s="316"/>
      <c r="I22" s="186" t="s">
        <v>160</v>
      </c>
      <c r="J22" s="316"/>
      <c r="K22" s="316"/>
      <c r="L22" s="316"/>
    </row>
    <row r="23" spans="1:12" ht="26.25" customHeight="1">
      <c r="A23" s="379"/>
      <c r="B23" s="379"/>
      <c r="C23" s="381">
        <f t="shared" ref="C23" si="12">DATEDIF(A23,B23+1,"m")</f>
        <v>0</v>
      </c>
      <c r="D23" s="381" t="str">
        <f t="shared" ref="D23" si="13">TRUNC(C23/12)&amp;"年"&amp;TEXT(MOD(C23,12),"00")&amp;"ヶ月"</f>
        <v>0年00ヶ月</v>
      </c>
      <c r="E23" s="377" t="s">
        <v>158</v>
      </c>
      <c r="F23" s="377"/>
      <c r="G23" s="378"/>
      <c r="H23" s="378"/>
      <c r="I23" s="378"/>
      <c r="J23" s="378"/>
      <c r="K23" s="378"/>
      <c r="L23" s="378"/>
    </row>
    <row r="24" spans="1:12" ht="26.25" customHeight="1">
      <c r="A24" s="380"/>
      <c r="B24" s="380"/>
      <c r="C24" s="382"/>
      <c r="D24" s="382"/>
      <c r="E24" s="186" t="s">
        <v>159</v>
      </c>
      <c r="F24" s="316"/>
      <c r="G24" s="316"/>
      <c r="H24" s="316"/>
      <c r="I24" s="186" t="s">
        <v>160</v>
      </c>
      <c r="J24" s="316"/>
      <c r="K24" s="316"/>
      <c r="L24" s="316"/>
    </row>
    <row r="25" spans="1:12" ht="27.75" customHeight="1">
      <c r="A25" s="375" t="s">
        <v>177</v>
      </c>
      <c r="B25" s="376"/>
      <c r="C25" s="385">
        <f>SUM(C9:C24)</f>
        <v>0</v>
      </c>
      <c r="D25" s="384"/>
      <c r="E25" s="383" t="s">
        <v>176</v>
      </c>
      <c r="F25" s="383"/>
      <c r="G25" s="383"/>
      <c r="H25" s="383"/>
      <c r="I25" s="383" t="str">
        <f>INT(C25/12)&amp;"年"&amp;MOD(C25, 12)&amp;"か月"</f>
        <v>0年0か月</v>
      </c>
      <c r="J25" s="383"/>
      <c r="K25" s="383"/>
      <c r="L25" s="384"/>
    </row>
  </sheetData>
  <sheetProtection algorithmName="SHA-512" hashValue="mvZHgMeugFEbHhR5qjwvo2U1BjsBZL92Jv3F4h5TNzEQVhY6coO3TGqAwN0JVuAYF1jKxVGfPilrN0Ux0gmSAg==" saltValue="8Y+ERdy8eSdrr8m29nFfZQ==" spinCount="100000" sheet="1" objects="1" scenarios="1"/>
  <mergeCells count="81">
    <mergeCell ref="E21:F21"/>
    <mergeCell ref="A25:B25"/>
    <mergeCell ref="C25:D25"/>
    <mergeCell ref="E25:H25"/>
    <mergeCell ref="I25:L25"/>
    <mergeCell ref="A23:A24"/>
    <mergeCell ref="B23:B24"/>
    <mergeCell ref="C23:C24"/>
    <mergeCell ref="D23:D24"/>
    <mergeCell ref="E23:F23"/>
    <mergeCell ref="G23:L23"/>
    <mergeCell ref="F24:H24"/>
    <mergeCell ref="J24:L24"/>
    <mergeCell ref="E17:F17"/>
    <mergeCell ref="G21:L21"/>
    <mergeCell ref="F22:H22"/>
    <mergeCell ref="J22:L22"/>
    <mergeCell ref="A19:A20"/>
    <mergeCell ref="B19:B20"/>
    <mergeCell ref="C19:C20"/>
    <mergeCell ref="D19:D20"/>
    <mergeCell ref="E19:F19"/>
    <mergeCell ref="G19:L19"/>
    <mergeCell ref="F20:H20"/>
    <mergeCell ref="J20:L20"/>
    <mergeCell ref="A21:A22"/>
    <mergeCell ref="B21:B22"/>
    <mergeCell ref="C21:C22"/>
    <mergeCell ref="D21:D22"/>
    <mergeCell ref="E13:F13"/>
    <mergeCell ref="G17:L17"/>
    <mergeCell ref="F18:H18"/>
    <mergeCell ref="J18:L18"/>
    <mergeCell ref="A15:A16"/>
    <mergeCell ref="B15:B16"/>
    <mergeCell ref="C15:C16"/>
    <mergeCell ref="D15:D16"/>
    <mergeCell ref="E15:F15"/>
    <mergeCell ref="G15:L15"/>
    <mergeCell ref="F16:H16"/>
    <mergeCell ref="J16:L16"/>
    <mergeCell ref="A17:A18"/>
    <mergeCell ref="B17:B18"/>
    <mergeCell ref="C17:C18"/>
    <mergeCell ref="D17:D18"/>
    <mergeCell ref="G13:L13"/>
    <mergeCell ref="F14:H14"/>
    <mergeCell ref="J14:L14"/>
    <mergeCell ref="J10:L10"/>
    <mergeCell ref="A11:A12"/>
    <mergeCell ref="B11:B12"/>
    <mergeCell ref="C11:C12"/>
    <mergeCell ref="D11:D12"/>
    <mergeCell ref="E11:F11"/>
    <mergeCell ref="G11:L11"/>
    <mergeCell ref="F12:H12"/>
    <mergeCell ref="J12:L12"/>
    <mergeCell ref="A13:A14"/>
    <mergeCell ref="B13:B14"/>
    <mergeCell ref="C13:C14"/>
    <mergeCell ref="D13:D14"/>
    <mergeCell ref="G7:L7"/>
    <mergeCell ref="F8:H8"/>
    <mergeCell ref="J8:L8"/>
    <mergeCell ref="A9:A10"/>
    <mergeCell ref="B9:B10"/>
    <mergeCell ref="C9:C10"/>
    <mergeCell ref="D9:D10"/>
    <mergeCell ref="E9:F9"/>
    <mergeCell ref="G9:L9"/>
    <mergeCell ref="F10:H10"/>
    <mergeCell ref="A7:A8"/>
    <mergeCell ref="B7:B8"/>
    <mergeCell ref="C7:C8"/>
    <mergeCell ref="D7:D8"/>
    <mergeCell ref="E7:F7"/>
    <mergeCell ref="A1:L1"/>
    <mergeCell ref="I2:L2"/>
    <mergeCell ref="A4:L4"/>
    <mergeCell ref="A5:L5"/>
    <mergeCell ref="E6:L6"/>
  </mergeCells>
  <phoneticPr fontId="50"/>
  <conditionalFormatting sqref="D9 D11 D13 D15 D17 D19 D21 D23">
    <cfRule type="expression" dxfId="3" priority="3">
      <formula>NOT(ISBLANK($A9))</formula>
    </cfRule>
  </conditionalFormatting>
  <conditionalFormatting sqref="C9 C11 C13 C15 C17 C19 C21 C23">
    <cfRule type="expression" dxfId="2" priority="4">
      <formula>NOT(ISBLANK($A9))</formula>
    </cfRule>
  </conditionalFormatting>
  <conditionalFormatting sqref="D7">
    <cfRule type="expression" dxfId="1" priority="1">
      <formula>NOT(ISBLANK($A7))</formula>
    </cfRule>
  </conditionalFormatting>
  <conditionalFormatting sqref="C7">
    <cfRule type="expression" dxfId="0" priority="2">
      <formula>NOT(ISBLANK($A7))</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明朝,標準"&amp;10&amp;K000000（様式3-1）&amp;R&amp;"ＭＳ 明朝,標準"＊受験番号：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87" zoomScaleNormal="80" zoomScaleSheetLayoutView="115" zoomScalePageLayoutView="87" workbookViewId="0">
      <selection activeCell="A24" sqref="A24:J32"/>
    </sheetView>
  </sheetViews>
  <sheetFormatPr defaultColWidth="11.5546875" defaultRowHeight="19.5"/>
  <cols>
    <col min="1" max="9" width="7.109375" customWidth="1"/>
    <col min="10" max="10" width="6.44140625" customWidth="1"/>
    <col min="11" max="11" width="6.21875" customWidth="1"/>
  </cols>
  <sheetData>
    <row r="1" spans="1:10" ht="28.5" customHeight="1">
      <c r="A1" s="269" t="s">
        <v>37</v>
      </c>
      <c r="B1" s="269"/>
      <c r="C1" s="269"/>
      <c r="D1" s="269"/>
      <c r="E1" s="269"/>
      <c r="F1" s="269"/>
      <c r="G1" s="269"/>
      <c r="H1" s="269"/>
      <c r="I1" s="269"/>
      <c r="J1" s="269"/>
    </row>
    <row r="2" spans="1:10" ht="23.25" customHeight="1">
      <c r="A2" s="12"/>
      <c r="B2" s="14"/>
      <c r="C2" s="14"/>
      <c r="D2" s="14"/>
      <c r="E2" s="14"/>
      <c r="F2" s="14"/>
      <c r="G2" s="156" t="s">
        <v>108</v>
      </c>
      <c r="H2" s="317"/>
      <c r="I2" s="317"/>
      <c r="J2" s="317"/>
    </row>
    <row r="3" spans="1:10" ht="30" customHeight="1">
      <c r="A3" s="419" t="s">
        <v>41</v>
      </c>
      <c r="B3" s="419"/>
      <c r="C3" s="419"/>
      <c r="D3" s="419"/>
      <c r="E3" s="419"/>
      <c r="F3" s="419"/>
      <c r="G3" s="419"/>
      <c r="H3" s="419"/>
      <c r="I3" s="419"/>
      <c r="J3" s="419"/>
    </row>
    <row r="4" spans="1:10" ht="24" customHeight="1">
      <c r="A4" s="420" t="s">
        <v>42</v>
      </c>
      <c r="B4" s="420"/>
      <c r="C4" s="420"/>
      <c r="D4" s="420"/>
      <c r="E4" s="420"/>
      <c r="F4" s="420"/>
      <c r="G4" s="420"/>
      <c r="H4" s="420"/>
      <c r="I4" s="420"/>
      <c r="J4" s="420"/>
    </row>
    <row r="5" spans="1:10" ht="17.25" customHeight="1">
      <c r="A5" s="420" t="s">
        <v>148</v>
      </c>
      <c r="B5" s="420"/>
      <c r="C5" s="420"/>
      <c r="D5" s="420"/>
      <c r="E5" s="420"/>
      <c r="F5" s="420"/>
      <c r="G5" s="420"/>
      <c r="H5" s="420"/>
      <c r="I5" s="420"/>
      <c r="J5" s="420"/>
    </row>
    <row r="6" spans="1:10" s="15" customFormat="1" ht="17.25" customHeight="1">
      <c r="A6" s="420"/>
      <c r="B6" s="420"/>
      <c r="C6" s="420"/>
      <c r="D6" s="420"/>
      <c r="E6" s="420"/>
      <c r="F6" s="420"/>
      <c r="G6" s="420"/>
      <c r="H6" s="420"/>
      <c r="I6" s="420"/>
      <c r="J6" s="420"/>
    </row>
    <row r="7" spans="1:10" s="15" customFormat="1" ht="21.95" customHeight="1">
      <c r="A7" s="17"/>
      <c r="B7" s="17"/>
      <c r="C7" s="17"/>
      <c r="D7" s="17"/>
      <c r="E7" s="17"/>
      <c r="F7" s="17"/>
      <c r="G7" s="17"/>
      <c r="H7" s="17"/>
      <c r="I7" s="17"/>
      <c r="J7" s="17"/>
    </row>
    <row r="8" spans="1:10" ht="30" customHeight="1">
      <c r="A8" s="421" t="s">
        <v>153</v>
      </c>
      <c r="B8" s="421"/>
      <c r="C8" s="422"/>
      <c r="D8" s="422"/>
      <c r="E8" s="422"/>
      <c r="F8" s="422"/>
      <c r="G8" s="422"/>
      <c r="H8" s="14"/>
      <c r="I8" s="14"/>
      <c r="J8" s="14"/>
    </row>
    <row r="9" spans="1:10" ht="30" customHeight="1">
      <c r="A9" s="418" t="s">
        <v>209</v>
      </c>
      <c r="B9" s="418"/>
      <c r="C9" s="418"/>
      <c r="D9" s="418"/>
      <c r="E9" s="418"/>
      <c r="F9" s="418"/>
      <c r="G9" s="418"/>
      <c r="H9" s="416"/>
      <c r="I9" s="417"/>
      <c r="J9" s="157" t="s">
        <v>43</v>
      </c>
    </row>
    <row r="10" spans="1:10" ht="30" customHeight="1">
      <c r="A10" s="418" t="s">
        <v>44</v>
      </c>
      <c r="B10" s="418"/>
      <c r="C10" s="418"/>
      <c r="D10" s="418"/>
      <c r="E10" s="418"/>
      <c r="F10" s="418"/>
      <c r="G10" s="418"/>
      <c r="H10" s="416"/>
      <c r="I10" s="417"/>
      <c r="J10" s="157" t="s">
        <v>43</v>
      </c>
    </row>
    <row r="11" spans="1:10" ht="30" customHeight="1">
      <c r="A11" s="418" t="s">
        <v>45</v>
      </c>
      <c r="B11" s="418"/>
      <c r="C11" s="418"/>
      <c r="D11" s="418"/>
      <c r="E11" s="418"/>
      <c r="F11" s="418"/>
      <c r="G11" s="418"/>
      <c r="H11" s="416"/>
      <c r="I11" s="417"/>
      <c r="J11" s="157" t="s">
        <v>43</v>
      </c>
    </row>
    <row r="12" spans="1:10">
      <c r="A12" s="20"/>
      <c r="B12" s="19"/>
      <c r="C12" s="18"/>
      <c r="D12" s="18"/>
      <c r="E12" s="18"/>
      <c r="F12" s="18"/>
      <c r="G12" s="18"/>
      <c r="H12" s="18"/>
      <c r="I12" s="18"/>
      <c r="J12" s="18"/>
    </row>
    <row r="13" spans="1:10" s="16" customFormat="1" ht="24.95" customHeight="1">
      <c r="A13" s="411" t="s">
        <v>202</v>
      </c>
      <c r="B13" s="411"/>
      <c r="C13" s="411"/>
      <c r="D13" s="411"/>
      <c r="E13" s="411"/>
      <c r="F13" s="411"/>
      <c r="G13" s="411"/>
      <c r="H13" s="411"/>
      <c r="I13" s="411"/>
      <c r="J13" s="411"/>
    </row>
    <row r="14" spans="1:10" s="16" customFormat="1" ht="18.95" customHeight="1">
      <c r="A14" s="412" t="s">
        <v>46</v>
      </c>
      <c r="B14" s="413"/>
      <c r="C14" s="413"/>
      <c r="D14" s="413"/>
      <c r="E14" s="413"/>
      <c r="F14" s="413"/>
      <c r="G14" s="413"/>
      <c r="H14" s="413"/>
      <c r="I14" s="413"/>
      <c r="J14" s="414"/>
    </row>
    <row r="15" spans="1:10" ht="19.5" customHeight="1">
      <c r="A15" s="402"/>
      <c r="B15" s="403"/>
      <c r="C15" s="403"/>
      <c r="D15" s="403"/>
      <c r="E15" s="403"/>
      <c r="F15" s="403"/>
      <c r="G15" s="403"/>
      <c r="H15" s="403"/>
      <c r="I15" s="403"/>
      <c r="J15" s="404"/>
    </row>
    <row r="16" spans="1:10" ht="19.5" customHeight="1">
      <c r="A16" s="405"/>
      <c r="B16" s="406"/>
      <c r="C16" s="406"/>
      <c r="D16" s="406"/>
      <c r="E16" s="406"/>
      <c r="F16" s="406"/>
      <c r="G16" s="406"/>
      <c r="H16" s="406"/>
      <c r="I16" s="406"/>
      <c r="J16" s="407"/>
    </row>
    <row r="17" spans="1:10" ht="19.5" customHeight="1">
      <c r="A17" s="405"/>
      <c r="B17" s="406"/>
      <c r="C17" s="406"/>
      <c r="D17" s="406"/>
      <c r="E17" s="406"/>
      <c r="F17" s="406"/>
      <c r="G17" s="406"/>
      <c r="H17" s="406"/>
      <c r="I17" s="406"/>
      <c r="J17" s="407"/>
    </row>
    <row r="18" spans="1:10">
      <c r="A18" s="405"/>
      <c r="B18" s="406"/>
      <c r="C18" s="406"/>
      <c r="D18" s="406"/>
      <c r="E18" s="406"/>
      <c r="F18" s="406"/>
      <c r="G18" s="406"/>
      <c r="H18" s="406"/>
      <c r="I18" s="406"/>
      <c r="J18" s="407"/>
    </row>
    <row r="19" spans="1:10">
      <c r="A19" s="405"/>
      <c r="B19" s="406"/>
      <c r="C19" s="406"/>
      <c r="D19" s="406"/>
      <c r="E19" s="406"/>
      <c r="F19" s="406"/>
      <c r="G19" s="406"/>
      <c r="H19" s="406"/>
      <c r="I19" s="406"/>
      <c r="J19" s="407"/>
    </row>
    <row r="20" spans="1:10">
      <c r="A20" s="405"/>
      <c r="B20" s="406"/>
      <c r="C20" s="406"/>
      <c r="D20" s="406"/>
      <c r="E20" s="406"/>
      <c r="F20" s="406"/>
      <c r="G20" s="406"/>
      <c r="H20" s="406"/>
      <c r="I20" s="406"/>
      <c r="J20" s="407"/>
    </row>
    <row r="21" spans="1:10">
      <c r="A21" s="405"/>
      <c r="B21" s="406"/>
      <c r="C21" s="406"/>
      <c r="D21" s="406"/>
      <c r="E21" s="406"/>
      <c r="F21" s="406"/>
      <c r="G21" s="406"/>
      <c r="H21" s="406"/>
      <c r="I21" s="406"/>
      <c r="J21" s="407"/>
    </row>
    <row r="22" spans="1:10">
      <c r="A22" s="408"/>
      <c r="B22" s="409"/>
      <c r="C22" s="409"/>
      <c r="D22" s="409"/>
      <c r="E22" s="409"/>
      <c r="F22" s="409"/>
      <c r="G22" s="409"/>
      <c r="H22" s="409"/>
      <c r="I22" s="409"/>
      <c r="J22" s="410"/>
    </row>
    <row r="23" spans="1:10" s="16" customFormat="1" ht="23.1" customHeight="1">
      <c r="A23" s="415" t="s">
        <v>147</v>
      </c>
      <c r="B23" s="415"/>
      <c r="C23" s="415"/>
      <c r="D23" s="415"/>
      <c r="E23" s="415"/>
      <c r="F23" s="415"/>
      <c r="G23" s="415"/>
      <c r="H23" s="415"/>
      <c r="I23" s="415"/>
      <c r="J23" s="415"/>
    </row>
    <row r="24" spans="1:10" ht="19.5" customHeight="1">
      <c r="A24" s="402"/>
      <c r="B24" s="403"/>
      <c r="C24" s="403"/>
      <c r="D24" s="403"/>
      <c r="E24" s="403"/>
      <c r="F24" s="403"/>
      <c r="G24" s="403"/>
      <c r="H24" s="403"/>
      <c r="I24" s="403"/>
      <c r="J24" s="404"/>
    </row>
    <row r="25" spans="1:10" ht="19.5" customHeight="1">
      <c r="A25" s="405"/>
      <c r="B25" s="406"/>
      <c r="C25" s="406"/>
      <c r="D25" s="406"/>
      <c r="E25" s="406"/>
      <c r="F25" s="406"/>
      <c r="G25" s="406"/>
      <c r="H25" s="406"/>
      <c r="I25" s="406"/>
      <c r="J25" s="407"/>
    </row>
    <row r="26" spans="1:10" ht="19.5" customHeight="1">
      <c r="A26" s="405"/>
      <c r="B26" s="406"/>
      <c r="C26" s="406"/>
      <c r="D26" s="406"/>
      <c r="E26" s="406"/>
      <c r="F26" s="406"/>
      <c r="G26" s="406"/>
      <c r="H26" s="406"/>
      <c r="I26" s="406"/>
      <c r="J26" s="407"/>
    </row>
    <row r="27" spans="1:10" ht="19.5" customHeight="1">
      <c r="A27" s="405"/>
      <c r="B27" s="406"/>
      <c r="C27" s="406"/>
      <c r="D27" s="406"/>
      <c r="E27" s="406"/>
      <c r="F27" s="406"/>
      <c r="G27" s="406"/>
      <c r="H27" s="406"/>
      <c r="I27" s="406"/>
      <c r="J27" s="407"/>
    </row>
    <row r="28" spans="1:10">
      <c r="A28" s="405"/>
      <c r="B28" s="406"/>
      <c r="C28" s="406"/>
      <c r="D28" s="406"/>
      <c r="E28" s="406"/>
      <c r="F28" s="406"/>
      <c r="G28" s="406"/>
      <c r="H28" s="406"/>
      <c r="I28" s="406"/>
      <c r="J28" s="407"/>
    </row>
    <row r="29" spans="1:10" ht="19.5" customHeight="1">
      <c r="A29" s="405"/>
      <c r="B29" s="406"/>
      <c r="C29" s="406"/>
      <c r="D29" s="406"/>
      <c r="E29" s="406"/>
      <c r="F29" s="406"/>
      <c r="G29" s="406"/>
      <c r="H29" s="406"/>
      <c r="I29" s="406"/>
      <c r="J29" s="407"/>
    </row>
    <row r="30" spans="1:10" ht="19.5" customHeight="1">
      <c r="A30" s="405"/>
      <c r="B30" s="406"/>
      <c r="C30" s="406"/>
      <c r="D30" s="406"/>
      <c r="E30" s="406"/>
      <c r="F30" s="406"/>
      <c r="G30" s="406"/>
      <c r="H30" s="406"/>
      <c r="I30" s="406"/>
      <c r="J30" s="407"/>
    </row>
    <row r="31" spans="1:10" ht="19.5" customHeight="1">
      <c r="A31" s="405"/>
      <c r="B31" s="406"/>
      <c r="C31" s="406"/>
      <c r="D31" s="406"/>
      <c r="E31" s="406"/>
      <c r="F31" s="406"/>
      <c r="G31" s="406"/>
      <c r="H31" s="406"/>
      <c r="I31" s="406"/>
      <c r="J31" s="407"/>
    </row>
    <row r="32" spans="1:10" ht="19.5" customHeight="1">
      <c r="A32" s="408"/>
      <c r="B32" s="409"/>
      <c r="C32" s="409"/>
      <c r="D32" s="409"/>
      <c r="E32" s="409"/>
      <c r="F32" s="409"/>
      <c r="G32" s="409"/>
      <c r="H32" s="409"/>
      <c r="I32" s="409"/>
      <c r="J32" s="410"/>
    </row>
  </sheetData>
  <sheetProtection algorithmName="SHA-512" hashValue="6avH6W3iT39uFh6+nOgxEbBxBmU8GwQzvEZYSQkQVA15nNtpL5xQN9X2AbJK6FOkB2VGOWA1FeY7h6B7NXWA1w==" saltValue="j1B6xC6Rh8ZpgtoHbiv5Yw==" spinCount="100000" sheet="1" objects="1" scenarios="1"/>
  <mergeCells count="18">
    <mergeCell ref="A8:B8"/>
    <mergeCell ref="C8:G8"/>
    <mergeCell ref="A1:J1"/>
    <mergeCell ref="A3:J3"/>
    <mergeCell ref="A4:J4"/>
    <mergeCell ref="H2:J2"/>
    <mergeCell ref="A5:J6"/>
    <mergeCell ref="H9:I9"/>
    <mergeCell ref="H10:I10"/>
    <mergeCell ref="H11:I11"/>
    <mergeCell ref="A9:G9"/>
    <mergeCell ref="A10:G10"/>
    <mergeCell ref="A11:G11"/>
    <mergeCell ref="A24:J32"/>
    <mergeCell ref="A15:J22"/>
    <mergeCell ref="A13:J13"/>
    <mergeCell ref="A14:J14"/>
    <mergeCell ref="A23:J23"/>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明朝,標準"（様式3-3）&amp;R&amp;"ＭＳ 明朝,標準"＊受験番号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Layout" topLeftCell="A58" zoomScaleNormal="100" zoomScaleSheetLayoutView="100" workbookViewId="0">
      <selection activeCell="A61" sqref="A61:N67"/>
    </sheetView>
  </sheetViews>
  <sheetFormatPr defaultColWidth="11.5546875" defaultRowHeight="19.5"/>
  <cols>
    <col min="1" max="1" width="11.5546875" style="114"/>
    <col min="2" max="3" width="13" customWidth="1"/>
    <col min="4" max="4" width="4.77734375" customWidth="1"/>
    <col min="5" max="7" width="3.88671875" customWidth="1"/>
    <col min="8" max="9" width="3.33203125" customWidth="1"/>
    <col min="10" max="12" width="3.33203125" style="52" customWidth="1"/>
    <col min="13" max="13" width="3.33203125" style="55" customWidth="1"/>
    <col min="14" max="14" width="3.33203125" style="52" customWidth="1"/>
  </cols>
  <sheetData>
    <row r="1" spans="1:15" ht="20.100000000000001" customHeight="1">
      <c r="B1" s="22"/>
      <c r="C1" s="16"/>
      <c r="D1" s="16"/>
      <c r="E1" s="278" t="s">
        <v>149</v>
      </c>
      <c r="F1" s="278"/>
      <c r="G1" s="199" t="s">
        <v>28</v>
      </c>
      <c r="H1" s="466"/>
      <c r="I1" s="466"/>
      <c r="J1" s="193" t="s">
        <v>104</v>
      </c>
      <c r="K1" s="167"/>
      <c r="L1" s="193" t="s">
        <v>105</v>
      </c>
      <c r="M1" s="167"/>
      <c r="N1" s="193" t="s">
        <v>131</v>
      </c>
    </row>
    <row r="2" spans="1:15" ht="31.5" customHeight="1">
      <c r="A2" s="269" t="s">
        <v>6</v>
      </c>
      <c r="B2" s="269"/>
      <c r="C2" s="269"/>
      <c r="D2" s="269"/>
      <c r="E2" s="269"/>
      <c r="F2" s="269"/>
      <c r="G2" s="269"/>
      <c r="H2" s="269"/>
      <c r="I2" s="269"/>
      <c r="J2" s="269"/>
      <c r="K2" s="269"/>
      <c r="L2" s="269"/>
      <c r="M2" s="269"/>
      <c r="N2" s="269"/>
    </row>
    <row r="3" spans="1:15" s="55" customFormat="1" ht="8.25" customHeight="1">
      <c r="A3" s="114"/>
      <c r="B3" s="54"/>
      <c r="C3" s="54"/>
      <c r="D3" s="54"/>
      <c r="E3" s="154"/>
      <c r="F3" s="54"/>
      <c r="G3" s="54"/>
      <c r="H3" s="54"/>
      <c r="I3" s="54"/>
      <c r="J3" s="54"/>
      <c r="K3" s="54"/>
      <c r="L3" s="54"/>
      <c r="M3" s="54"/>
      <c r="N3" s="54"/>
    </row>
    <row r="4" spans="1:15" ht="27" customHeight="1">
      <c r="A4" s="146" t="s">
        <v>150</v>
      </c>
      <c r="B4" s="462"/>
      <c r="C4" s="462"/>
      <c r="D4" s="46"/>
      <c r="E4" s="46"/>
      <c r="F4" s="46"/>
      <c r="G4" s="23"/>
      <c r="H4" s="23"/>
      <c r="I4" s="23"/>
      <c r="J4" s="23"/>
      <c r="K4" s="23"/>
      <c r="L4" s="23"/>
      <c r="M4" s="23"/>
      <c r="N4" s="23"/>
    </row>
    <row r="5" spans="1:15" ht="21" customHeight="1">
      <c r="A5" s="147" t="s">
        <v>195</v>
      </c>
      <c r="B5" s="113"/>
      <c r="C5" s="113"/>
      <c r="E5" s="469"/>
      <c r="F5" s="470"/>
      <c r="G5" s="471"/>
      <c r="H5" s="158" t="s">
        <v>79</v>
      </c>
      <c r="I5" s="158"/>
      <c r="J5" s="158"/>
      <c r="K5" s="158"/>
      <c r="L5" s="158"/>
      <c r="M5" s="158"/>
      <c r="N5" s="58"/>
      <c r="O5" s="168"/>
    </row>
    <row r="6" spans="1:15" s="55" customFormat="1" ht="9" customHeight="1">
      <c r="A6" s="114"/>
      <c r="B6" s="59"/>
      <c r="C6" s="59"/>
      <c r="D6" s="59"/>
      <c r="E6" s="59"/>
      <c r="F6" s="59"/>
      <c r="G6" s="82"/>
      <c r="H6" s="71"/>
      <c r="I6" s="71"/>
      <c r="J6" s="58"/>
      <c r="K6" s="58"/>
      <c r="L6" s="58"/>
      <c r="M6" s="58"/>
      <c r="N6" s="58"/>
    </row>
    <row r="7" spans="1:15" ht="21.75" customHeight="1">
      <c r="A7" s="112" t="s">
        <v>205</v>
      </c>
      <c r="B7" s="111"/>
      <c r="C7" s="111"/>
      <c r="D7" s="111"/>
      <c r="E7" s="111"/>
      <c r="F7" s="111"/>
      <c r="G7" s="111"/>
      <c r="H7" s="111"/>
      <c r="J7" s="53"/>
      <c r="K7" s="53"/>
      <c r="L7" s="53"/>
      <c r="M7" s="57"/>
      <c r="N7" s="53"/>
    </row>
    <row r="8" spans="1:15" s="21" customFormat="1" ht="21.75">
      <c r="A8" s="145" t="s">
        <v>187</v>
      </c>
      <c r="B8" s="104" t="s">
        <v>174</v>
      </c>
      <c r="C8" s="104" t="s">
        <v>175</v>
      </c>
      <c r="D8" s="446" t="s">
        <v>181</v>
      </c>
      <c r="E8" s="447"/>
      <c r="F8" s="447"/>
      <c r="G8" s="448"/>
      <c r="H8" s="446" t="s">
        <v>182</v>
      </c>
      <c r="I8" s="447"/>
      <c r="J8" s="447"/>
      <c r="K8" s="447"/>
      <c r="L8" s="447"/>
      <c r="M8" s="447"/>
      <c r="N8" s="448"/>
    </row>
    <row r="9" spans="1:15" s="21" customFormat="1">
      <c r="A9" s="140" t="s">
        <v>188</v>
      </c>
      <c r="B9" s="134"/>
      <c r="C9" s="135"/>
      <c r="D9" s="449">
        <f>DATEDIF(B9,C9+1,"m")</f>
        <v>0</v>
      </c>
      <c r="E9" s="450"/>
      <c r="F9" s="449" t="s">
        <v>183</v>
      </c>
      <c r="G9" s="453"/>
      <c r="H9" s="450" t="str">
        <f>INT(D9/12)&amp;"年"&amp;MOD(D9, 12)&amp;"か月"</f>
        <v>0年0か月</v>
      </c>
      <c r="I9" s="450"/>
      <c r="J9" s="450"/>
      <c r="K9" s="450"/>
      <c r="L9" s="450"/>
      <c r="M9" s="450"/>
      <c r="N9" s="453"/>
    </row>
    <row r="10" spans="1:15" ht="21.75">
      <c r="A10" s="144" t="s">
        <v>189</v>
      </c>
      <c r="B10" s="104" t="s">
        <v>174</v>
      </c>
      <c r="C10" s="104" t="s">
        <v>175</v>
      </c>
      <c r="D10" s="446" t="s">
        <v>181</v>
      </c>
      <c r="E10" s="447"/>
      <c r="F10" s="447"/>
      <c r="G10" s="448"/>
      <c r="H10" s="446" t="s">
        <v>182</v>
      </c>
      <c r="I10" s="447"/>
      <c r="J10" s="447"/>
      <c r="K10" s="447"/>
      <c r="L10" s="447"/>
      <c r="M10" s="447"/>
      <c r="N10" s="448"/>
    </row>
    <row r="11" spans="1:15">
      <c r="A11" s="141" t="s">
        <v>191</v>
      </c>
      <c r="B11" s="134"/>
      <c r="C11" s="135"/>
      <c r="D11" s="449">
        <f t="shared" ref="D11" si="0">DATEDIF(B11,C11+1,"m")</f>
        <v>0</v>
      </c>
      <c r="E11" s="450"/>
      <c r="F11" s="449" t="s">
        <v>183</v>
      </c>
      <c r="G11" s="453"/>
      <c r="H11" s="450" t="str">
        <f>INT(D11/12)&amp;"年"&amp;MOD(D11, 12)&amp;"か月"</f>
        <v>0年0か月</v>
      </c>
      <c r="I11" s="450"/>
      <c r="J11" s="450"/>
      <c r="K11" s="450"/>
      <c r="L11" s="450"/>
      <c r="M11" s="450"/>
      <c r="N11" s="453"/>
    </row>
    <row r="12" spans="1:15" s="21" customFormat="1">
      <c r="A12" s="454" t="s">
        <v>190</v>
      </c>
      <c r="B12" s="456" t="s">
        <v>151</v>
      </c>
      <c r="C12" s="456"/>
      <c r="D12" s="456" t="s">
        <v>48</v>
      </c>
      <c r="E12" s="456"/>
      <c r="F12" s="457" t="s">
        <v>50</v>
      </c>
      <c r="G12" s="457"/>
      <c r="H12" s="456" t="s">
        <v>49</v>
      </c>
      <c r="I12" s="456"/>
      <c r="J12" s="456"/>
      <c r="K12" s="456"/>
      <c r="L12" s="456"/>
      <c r="M12" s="456"/>
      <c r="N12" s="456"/>
    </row>
    <row r="13" spans="1:15" s="21" customFormat="1">
      <c r="A13" s="455"/>
      <c r="B13" s="164"/>
      <c r="C13" s="74" t="s">
        <v>152</v>
      </c>
      <c r="D13" s="136">
        <f>(B13*D11)</f>
        <v>0</v>
      </c>
      <c r="E13" s="137" t="s">
        <v>47</v>
      </c>
      <c r="F13" s="138">
        <f>D13/150</f>
        <v>0</v>
      </c>
      <c r="G13" s="139" t="s">
        <v>184</v>
      </c>
      <c r="H13" s="458" t="str">
        <f>INT(F13/12)&amp;"年"&amp;ROUNDUP(MOD(F13, 12), 0) &amp;"か月"</f>
        <v>0年0か月</v>
      </c>
      <c r="I13" s="459"/>
      <c r="J13" s="459"/>
      <c r="K13" s="459"/>
      <c r="L13" s="459"/>
      <c r="M13" s="459"/>
      <c r="N13" s="460"/>
    </row>
    <row r="14" spans="1:15" s="55" customFormat="1" ht="9.75" customHeight="1">
      <c r="A14" s="114"/>
      <c r="B14" s="75"/>
      <c r="C14" s="76"/>
      <c r="D14" s="77"/>
      <c r="E14" s="77"/>
      <c r="F14" s="78"/>
      <c r="G14" s="76"/>
      <c r="H14" s="72"/>
      <c r="I14" s="72"/>
      <c r="J14" s="79"/>
      <c r="K14" s="73"/>
      <c r="L14" s="80"/>
      <c r="M14" s="80"/>
      <c r="N14" s="80"/>
    </row>
    <row r="15" spans="1:15" s="21" customFormat="1" ht="21.75">
      <c r="A15" s="443" t="s">
        <v>192</v>
      </c>
      <c r="B15" s="104" t="s">
        <v>193</v>
      </c>
      <c r="C15" s="104" t="s">
        <v>194</v>
      </c>
      <c r="D15" s="446" t="s">
        <v>185</v>
      </c>
      <c r="E15" s="447"/>
      <c r="F15" s="447"/>
      <c r="G15" s="448"/>
      <c r="H15" s="446" t="s">
        <v>186</v>
      </c>
      <c r="I15" s="447"/>
      <c r="J15" s="447"/>
      <c r="K15" s="447"/>
      <c r="L15" s="447"/>
      <c r="M15" s="447"/>
      <c r="N15" s="448"/>
    </row>
    <row r="16" spans="1:15" ht="19.5" customHeight="1">
      <c r="A16" s="444"/>
      <c r="B16" s="134"/>
      <c r="C16" s="135"/>
      <c r="D16" s="449">
        <f>DATEDIF(B16,C16+1,"m")</f>
        <v>0</v>
      </c>
      <c r="E16" s="450"/>
      <c r="F16" s="451" t="s">
        <v>183</v>
      </c>
      <c r="G16" s="452"/>
      <c r="H16" s="450" t="str">
        <f>INT(D16/12)&amp;"年"&amp;MOD(D16, 12)&amp;"か月"</f>
        <v>0年0か月</v>
      </c>
      <c r="I16" s="450"/>
      <c r="J16" s="450"/>
      <c r="K16" s="450"/>
      <c r="L16" s="450"/>
      <c r="M16" s="450"/>
      <c r="N16" s="453"/>
    </row>
    <row r="17" spans="1:14" s="114" customFormat="1" ht="19.5" customHeight="1">
      <c r="A17" s="444"/>
      <c r="B17" s="134"/>
      <c r="C17" s="135"/>
      <c r="D17" s="449">
        <f>DATEDIF(B17,C17+1,"m")</f>
        <v>0</v>
      </c>
      <c r="E17" s="450"/>
      <c r="F17" s="451" t="s">
        <v>183</v>
      </c>
      <c r="G17" s="452"/>
      <c r="H17" s="450" t="str">
        <f>INT(D17/12)&amp;"年"&amp;MOD(D17, 12)&amp;"か月"</f>
        <v>0年0か月</v>
      </c>
      <c r="I17" s="450"/>
      <c r="J17" s="450"/>
      <c r="K17" s="450"/>
      <c r="L17" s="450"/>
      <c r="M17" s="450"/>
      <c r="N17" s="453"/>
    </row>
    <row r="18" spans="1:14" ht="19.5" customHeight="1">
      <c r="A18" s="445"/>
      <c r="B18" s="134"/>
      <c r="C18" s="135"/>
      <c r="D18" s="449">
        <f>DATEDIF(B18,C18+1,"m")</f>
        <v>0</v>
      </c>
      <c r="E18" s="450"/>
      <c r="F18" s="451" t="s">
        <v>183</v>
      </c>
      <c r="G18" s="452"/>
      <c r="H18" s="450" t="str">
        <f>INT(D18/12)&amp;"年"&amp;MOD(D18, 12)&amp;"か月"</f>
        <v>0年0か月</v>
      </c>
      <c r="I18" s="450"/>
      <c r="J18" s="450"/>
      <c r="K18" s="450"/>
      <c r="L18" s="450"/>
      <c r="M18" s="450"/>
      <c r="N18" s="453"/>
    </row>
    <row r="19" spans="1:14" s="55" customFormat="1" ht="10.5" customHeight="1">
      <c r="A19" s="114"/>
      <c r="B19" s="148"/>
      <c r="C19" s="149"/>
      <c r="D19" s="132"/>
      <c r="E19" s="132"/>
      <c r="F19" s="133"/>
      <c r="G19" s="133"/>
      <c r="H19" s="132"/>
      <c r="I19" s="132"/>
      <c r="J19" s="132"/>
      <c r="K19" s="132"/>
      <c r="L19" s="132"/>
      <c r="M19" s="132"/>
      <c r="N19" s="132"/>
    </row>
    <row r="20" spans="1:14" ht="33" customHeight="1">
      <c r="A20" s="375" t="s">
        <v>130</v>
      </c>
      <c r="B20" s="461"/>
      <c r="C20" s="376"/>
      <c r="D20" s="430">
        <f>D9+F13-D16-D17-D18</f>
        <v>0</v>
      </c>
      <c r="E20" s="431"/>
      <c r="F20" s="430" t="s">
        <v>183</v>
      </c>
      <c r="G20" s="431"/>
      <c r="H20" s="430" t="str">
        <f>INT(D20/12)&amp;"年"&amp;ROUNDUP(MOD(D20, 12), 0)&amp;"か月"</f>
        <v>0年0か月</v>
      </c>
      <c r="I20" s="432"/>
      <c r="J20" s="432"/>
      <c r="K20" s="432"/>
      <c r="L20" s="432"/>
      <c r="M20" s="432"/>
      <c r="N20" s="431"/>
    </row>
    <row r="21" spans="1:14" ht="20.25" customHeight="1">
      <c r="B21" s="25"/>
      <c r="C21" s="83"/>
      <c r="D21" s="83"/>
      <c r="E21" s="83"/>
      <c r="F21" s="84"/>
      <c r="G21" s="85"/>
      <c r="H21" s="84"/>
      <c r="I21" s="85"/>
      <c r="J21" s="86"/>
      <c r="K21" s="87"/>
      <c r="L21" s="88"/>
      <c r="M21" s="88"/>
      <c r="N21" s="88"/>
    </row>
    <row r="22" spans="1:14" ht="20.25" customHeight="1">
      <c r="A22" s="112" t="s">
        <v>106</v>
      </c>
      <c r="B22" s="112"/>
      <c r="C22" s="112"/>
      <c r="D22" s="112"/>
      <c r="E22" s="112"/>
      <c r="F22" s="112"/>
      <c r="G22" s="112"/>
      <c r="H22" s="112"/>
      <c r="I22" s="112"/>
      <c r="J22" s="112"/>
      <c r="K22" s="112"/>
      <c r="L22" s="112"/>
      <c r="M22" s="112"/>
    </row>
    <row r="23" spans="1:14" ht="20.25" customHeight="1">
      <c r="A23" s="433"/>
      <c r="B23" s="434"/>
      <c r="C23" s="434"/>
      <c r="D23" s="434"/>
      <c r="E23" s="434"/>
      <c r="F23" s="434"/>
      <c r="G23" s="434"/>
      <c r="H23" s="434"/>
      <c r="I23" s="434"/>
      <c r="J23" s="434"/>
      <c r="K23" s="434"/>
      <c r="L23" s="434"/>
      <c r="M23" s="434"/>
      <c r="N23" s="435"/>
    </row>
    <row r="24" spans="1:14" ht="20.25" customHeight="1">
      <c r="A24" s="436"/>
      <c r="B24" s="437"/>
      <c r="C24" s="437"/>
      <c r="D24" s="437"/>
      <c r="E24" s="437"/>
      <c r="F24" s="437"/>
      <c r="G24" s="437"/>
      <c r="H24" s="437"/>
      <c r="I24" s="437"/>
      <c r="J24" s="437"/>
      <c r="K24" s="437"/>
      <c r="L24" s="437"/>
      <c r="M24" s="437"/>
      <c r="N24" s="438"/>
    </row>
    <row r="25" spans="1:14" ht="20.25" customHeight="1">
      <c r="A25" s="436"/>
      <c r="B25" s="437"/>
      <c r="C25" s="437"/>
      <c r="D25" s="437"/>
      <c r="E25" s="437"/>
      <c r="F25" s="437"/>
      <c r="G25" s="437"/>
      <c r="H25" s="437"/>
      <c r="I25" s="437"/>
      <c r="J25" s="437"/>
      <c r="K25" s="437"/>
      <c r="L25" s="437"/>
      <c r="M25" s="437"/>
      <c r="N25" s="438"/>
    </row>
    <row r="26" spans="1:14" ht="20.25" customHeight="1">
      <c r="A26" s="436"/>
      <c r="B26" s="437"/>
      <c r="C26" s="437"/>
      <c r="D26" s="437"/>
      <c r="E26" s="437"/>
      <c r="F26" s="437"/>
      <c r="G26" s="437"/>
      <c r="H26" s="437"/>
      <c r="I26" s="437"/>
      <c r="J26" s="437"/>
      <c r="K26" s="437"/>
      <c r="L26" s="437"/>
      <c r="M26" s="437"/>
      <c r="N26" s="438"/>
    </row>
    <row r="27" spans="1:14" s="55" customFormat="1" ht="26.25" customHeight="1">
      <c r="A27" s="436"/>
      <c r="B27" s="437"/>
      <c r="C27" s="437"/>
      <c r="D27" s="437"/>
      <c r="E27" s="437"/>
      <c r="F27" s="437"/>
      <c r="G27" s="437"/>
      <c r="H27" s="437"/>
      <c r="I27" s="437"/>
      <c r="J27" s="437"/>
      <c r="K27" s="437"/>
      <c r="L27" s="437"/>
      <c r="M27" s="437"/>
      <c r="N27" s="438"/>
    </row>
    <row r="28" spans="1:14" ht="20.100000000000001" customHeight="1">
      <c r="A28" s="436"/>
      <c r="B28" s="437"/>
      <c r="C28" s="437"/>
      <c r="D28" s="437"/>
      <c r="E28" s="437"/>
      <c r="F28" s="437"/>
      <c r="G28" s="437"/>
      <c r="H28" s="437"/>
      <c r="I28" s="437"/>
      <c r="J28" s="437"/>
      <c r="K28" s="437"/>
      <c r="L28" s="437"/>
      <c r="M28" s="437"/>
      <c r="N28" s="438"/>
    </row>
    <row r="29" spans="1:14" ht="20.100000000000001" customHeight="1">
      <c r="A29" s="439"/>
      <c r="B29" s="440"/>
      <c r="C29" s="440"/>
      <c r="D29" s="440"/>
      <c r="E29" s="440"/>
      <c r="F29" s="440"/>
      <c r="G29" s="440"/>
      <c r="H29" s="440"/>
      <c r="I29" s="440"/>
      <c r="J29" s="440"/>
      <c r="K29" s="440"/>
      <c r="L29" s="440"/>
      <c r="M29" s="440"/>
      <c r="N29" s="441"/>
    </row>
    <row r="30" spans="1:14" s="114" customFormat="1" ht="20.100000000000001" customHeight="1">
      <c r="A30" s="150"/>
      <c r="B30" s="150"/>
      <c r="C30" s="150"/>
      <c r="D30" s="150"/>
      <c r="E30" s="150"/>
      <c r="F30" s="150"/>
      <c r="G30" s="150"/>
      <c r="H30" s="150"/>
      <c r="I30" s="150"/>
      <c r="J30" s="150"/>
      <c r="K30" s="150"/>
      <c r="L30" s="150"/>
      <c r="M30" s="150"/>
      <c r="N30" s="150"/>
    </row>
    <row r="31" spans="1:14" ht="19.5" customHeight="1">
      <c r="B31" s="26"/>
      <c r="C31" s="26"/>
      <c r="D31" s="187"/>
      <c r="E31" s="442" t="s">
        <v>134</v>
      </c>
      <c r="F31" s="442"/>
      <c r="G31" s="301"/>
      <c r="H31" s="301"/>
      <c r="I31" s="301"/>
      <c r="J31" s="301"/>
      <c r="K31" s="301"/>
      <c r="L31" s="301"/>
      <c r="M31" s="194"/>
      <c r="N31" s="119"/>
    </row>
    <row r="32" spans="1:14">
      <c r="B32" s="26"/>
      <c r="C32" s="26"/>
      <c r="D32" s="187"/>
      <c r="E32" s="424" t="s">
        <v>129</v>
      </c>
      <c r="F32" s="424"/>
      <c r="G32" s="301"/>
      <c r="H32" s="301"/>
      <c r="I32" s="301"/>
      <c r="J32" s="301"/>
      <c r="K32" s="301"/>
      <c r="L32" s="301"/>
      <c r="M32" s="194"/>
      <c r="N32" s="119"/>
    </row>
    <row r="33" spans="1:15">
      <c r="B33" s="1"/>
      <c r="C33" s="21"/>
      <c r="D33" s="119"/>
      <c r="E33" s="429" t="s">
        <v>108</v>
      </c>
      <c r="F33" s="429"/>
      <c r="G33" s="465"/>
      <c r="H33" s="465"/>
      <c r="I33" s="465"/>
      <c r="J33" s="465"/>
      <c r="K33" s="465"/>
      <c r="L33" s="465"/>
      <c r="M33" s="423" t="s">
        <v>133</v>
      </c>
      <c r="N33" s="423"/>
    </row>
    <row r="34" spans="1:15" s="55" customFormat="1" ht="27.75" customHeight="1">
      <c r="A34" s="114"/>
      <c r="B34" s="24"/>
      <c r="C34" s="24"/>
      <c r="D34" s="425" t="s">
        <v>132</v>
      </c>
      <c r="E34" s="425"/>
      <c r="F34" s="425"/>
      <c r="G34" s="468"/>
      <c r="H34" s="468"/>
      <c r="I34" s="468"/>
      <c r="J34" s="468"/>
      <c r="K34" s="468"/>
      <c r="L34" s="468"/>
      <c r="M34" s="468"/>
      <c r="N34" s="468"/>
    </row>
    <row r="35" spans="1:15" s="55" customFormat="1" ht="20.100000000000001" customHeight="1">
      <c r="A35" s="114"/>
      <c r="B35" s="6"/>
      <c r="C35"/>
      <c r="D35" s="119"/>
      <c r="E35" s="424" t="s">
        <v>135</v>
      </c>
      <c r="F35" s="424"/>
      <c r="G35" s="465"/>
      <c r="H35" s="465"/>
      <c r="I35" s="465"/>
      <c r="J35" s="465"/>
      <c r="K35" s="465"/>
      <c r="L35" s="465"/>
      <c r="M35" s="195"/>
      <c r="N35" s="119"/>
    </row>
    <row r="36" spans="1:15" s="55" customFormat="1" ht="6" customHeight="1">
      <c r="A36" s="119"/>
      <c r="B36" s="196"/>
      <c r="C36" s="119"/>
      <c r="D36" s="119"/>
      <c r="E36" s="119"/>
      <c r="F36" s="188"/>
      <c r="G36" s="188"/>
      <c r="H36" s="187"/>
      <c r="I36" s="187"/>
      <c r="J36" s="187"/>
      <c r="K36" s="187"/>
      <c r="L36" s="187"/>
      <c r="M36" s="187"/>
      <c r="N36" s="197"/>
    </row>
    <row r="37" spans="1:15" s="55" customFormat="1" ht="26.25" customHeight="1">
      <c r="A37" s="114"/>
      <c r="B37" s="22"/>
      <c r="C37" s="46"/>
      <c r="D37" s="189"/>
      <c r="E37" s="189"/>
      <c r="F37" s="190" t="s">
        <v>149</v>
      </c>
      <c r="G37" s="192" t="s">
        <v>28</v>
      </c>
      <c r="H37" s="466"/>
      <c r="I37" s="466"/>
      <c r="J37" s="193" t="s">
        <v>39</v>
      </c>
      <c r="K37" s="167"/>
      <c r="L37" s="193" t="s">
        <v>91</v>
      </c>
      <c r="M37" s="167"/>
      <c r="N37" s="193" t="s">
        <v>131</v>
      </c>
    </row>
    <row r="38" spans="1:15" s="55" customFormat="1" ht="6.75" customHeight="1">
      <c r="A38" s="119"/>
      <c r="B38" s="198"/>
      <c r="C38" s="189"/>
      <c r="D38" s="189"/>
      <c r="E38" s="189"/>
      <c r="F38" s="189"/>
      <c r="G38" s="190"/>
      <c r="H38" s="199"/>
      <c r="I38" s="193"/>
      <c r="J38" s="193"/>
      <c r="K38" s="193"/>
      <c r="L38" s="193"/>
      <c r="M38" s="193"/>
      <c r="N38" s="193"/>
    </row>
    <row r="39" spans="1:15" s="55" customFormat="1" ht="27" customHeight="1">
      <c r="A39" s="119"/>
      <c r="B39" s="198"/>
      <c r="C39" s="189"/>
      <c r="D39" s="189"/>
      <c r="E39" s="190" t="s">
        <v>140</v>
      </c>
      <c r="F39" s="189"/>
      <c r="G39" s="199" t="s">
        <v>28</v>
      </c>
      <c r="H39" s="467"/>
      <c r="I39" s="467"/>
      <c r="J39" s="193" t="s">
        <v>39</v>
      </c>
      <c r="K39" s="193"/>
      <c r="L39" s="193" t="s">
        <v>91</v>
      </c>
      <c r="M39" s="193"/>
      <c r="N39" s="193" t="s">
        <v>38</v>
      </c>
      <c r="O39" s="51"/>
    </row>
    <row r="40" spans="1:15" s="55" customFormat="1" ht="24.75" customHeight="1">
      <c r="A40" s="269" t="s">
        <v>6</v>
      </c>
      <c r="B40" s="269"/>
      <c r="C40" s="269"/>
      <c r="D40" s="269"/>
      <c r="E40" s="269"/>
      <c r="F40" s="269"/>
      <c r="G40" s="269"/>
      <c r="H40" s="269"/>
      <c r="I40" s="269"/>
      <c r="J40" s="269"/>
      <c r="K40" s="269"/>
      <c r="L40" s="269"/>
      <c r="M40" s="269"/>
      <c r="N40" s="269"/>
    </row>
    <row r="41" spans="1:15" s="55" customFormat="1" ht="9" customHeight="1">
      <c r="A41" s="131"/>
      <c r="B41" s="122"/>
      <c r="C41" s="122"/>
      <c r="D41" s="122"/>
      <c r="E41" s="122"/>
      <c r="F41" s="122"/>
      <c r="G41" s="122"/>
      <c r="H41" s="122"/>
      <c r="I41" s="122"/>
      <c r="J41" s="122"/>
      <c r="K41" s="122"/>
      <c r="L41" s="122"/>
      <c r="M41" s="122"/>
      <c r="N41" s="122"/>
    </row>
    <row r="42" spans="1:15" s="55" customFormat="1" ht="21.75" customHeight="1">
      <c r="A42" s="146" t="s">
        <v>150</v>
      </c>
      <c r="B42" s="462"/>
      <c r="C42" s="462"/>
      <c r="D42" s="46"/>
      <c r="E42" s="46"/>
      <c r="F42" s="46"/>
      <c r="G42" s="23"/>
      <c r="H42" s="23"/>
      <c r="I42" s="23"/>
      <c r="J42" s="23"/>
      <c r="K42" s="23"/>
      <c r="L42" s="23"/>
      <c r="M42" s="23"/>
      <c r="N42" s="23"/>
    </row>
    <row r="43" spans="1:15" s="55" customFormat="1" ht="19.5" customHeight="1">
      <c r="A43" s="147" t="s">
        <v>195</v>
      </c>
      <c r="B43" s="113"/>
      <c r="C43" s="113"/>
      <c r="D43" s="131"/>
      <c r="E43" s="463"/>
      <c r="F43" s="463"/>
      <c r="G43" s="463"/>
      <c r="H43" s="464" t="s">
        <v>79</v>
      </c>
      <c r="I43" s="464"/>
      <c r="J43" s="464"/>
      <c r="K43" s="464"/>
      <c r="L43" s="464"/>
      <c r="M43" s="464"/>
      <c r="N43" s="464"/>
    </row>
    <row r="44" spans="1:15" s="55" customFormat="1" ht="13.5" customHeight="1">
      <c r="A44" s="131"/>
      <c r="B44" s="128"/>
      <c r="C44" s="128"/>
      <c r="D44" s="128"/>
      <c r="E44" s="128"/>
      <c r="F44" s="128"/>
      <c r="G44" s="82"/>
      <c r="H44" s="71"/>
      <c r="I44" s="71"/>
      <c r="J44" s="58"/>
      <c r="K44" s="58"/>
      <c r="L44" s="58"/>
      <c r="M44" s="58"/>
      <c r="N44" s="58"/>
    </row>
    <row r="45" spans="1:15" s="55" customFormat="1" ht="19.5" customHeight="1">
      <c r="A45" s="129" t="s">
        <v>205</v>
      </c>
      <c r="B45" s="111"/>
      <c r="C45" s="111"/>
      <c r="D45" s="111"/>
      <c r="E45" s="111"/>
      <c r="F45" s="111"/>
      <c r="G45" s="111"/>
      <c r="H45" s="111"/>
      <c r="I45" s="131"/>
      <c r="J45" s="57"/>
      <c r="K45" s="57"/>
      <c r="L45" s="57"/>
      <c r="M45" s="57"/>
      <c r="N45" s="57"/>
    </row>
    <row r="46" spans="1:15" s="55" customFormat="1" ht="24" customHeight="1">
      <c r="A46" s="145" t="s">
        <v>187</v>
      </c>
      <c r="B46" s="104" t="s">
        <v>174</v>
      </c>
      <c r="C46" s="104" t="s">
        <v>175</v>
      </c>
      <c r="D46" s="446" t="s">
        <v>181</v>
      </c>
      <c r="E46" s="447"/>
      <c r="F46" s="447"/>
      <c r="G46" s="448"/>
      <c r="H46" s="446" t="s">
        <v>182</v>
      </c>
      <c r="I46" s="447"/>
      <c r="J46" s="447"/>
      <c r="K46" s="447"/>
      <c r="L46" s="447"/>
      <c r="M46" s="447"/>
      <c r="N46" s="448"/>
    </row>
    <row r="47" spans="1:15" s="55" customFormat="1" ht="23.25" customHeight="1">
      <c r="A47" s="143" t="s">
        <v>188</v>
      </c>
      <c r="B47" s="134"/>
      <c r="C47" s="135"/>
      <c r="D47" s="449">
        <f>DATEDIF(B47,C47+1,"m")</f>
        <v>0</v>
      </c>
      <c r="E47" s="450"/>
      <c r="F47" s="449" t="s">
        <v>183</v>
      </c>
      <c r="G47" s="453"/>
      <c r="H47" s="450" t="str">
        <f>INT(D47/12)&amp;"年"&amp;MOD(D47, 12)&amp;"か月"</f>
        <v>0年0か月</v>
      </c>
      <c r="I47" s="450"/>
      <c r="J47" s="450"/>
      <c r="K47" s="450"/>
      <c r="L47" s="450"/>
      <c r="M47" s="450"/>
      <c r="N47" s="453"/>
    </row>
    <row r="48" spans="1:15" s="55" customFormat="1" ht="27" customHeight="1">
      <c r="A48" s="144" t="s">
        <v>189</v>
      </c>
      <c r="B48" s="104" t="s">
        <v>174</v>
      </c>
      <c r="C48" s="104" t="s">
        <v>175</v>
      </c>
      <c r="D48" s="446" t="s">
        <v>181</v>
      </c>
      <c r="E48" s="447"/>
      <c r="F48" s="447"/>
      <c r="G48" s="448"/>
      <c r="H48" s="446" t="s">
        <v>182</v>
      </c>
      <c r="I48" s="447"/>
      <c r="J48" s="447"/>
      <c r="K48" s="447"/>
      <c r="L48" s="447"/>
      <c r="M48" s="447"/>
      <c r="N48" s="448"/>
    </row>
    <row r="49" spans="1:14" s="55" customFormat="1" ht="19.5" customHeight="1">
      <c r="A49" s="142" t="s">
        <v>191</v>
      </c>
      <c r="B49" s="134"/>
      <c r="C49" s="135"/>
      <c r="D49" s="449">
        <f t="shared" ref="D49" si="1">DATEDIF(B49,C49+1,"m")</f>
        <v>0</v>
      </c>
      <c r="E49" s="450"/>
      <c r="F49" s="449" t="s">
        <v>183</v>
      </c>
      <c r="G49" s="453"/>
      <c r="H49" s="450" t="str">
        <f>INT(D49/12)&amp;"年"&amp;MOD(D49, 12)&amp;"か月"</f>
        <v>0年0か月</v>
      </c>
      <c r="I49" s="450"/>
      <c r="J49" s="450"/>
      <c r="K49" s="450"/>
      <c r="L49" s="450"/>
      <c r="M49" s="450"/>
      <c r="N49" s="453"/>
    </row>
    <row r="50" spans="1:14" s="55" customFormat="1">
      <c r="A50" s="454" t="s">
        <v>190</v>
      </c>
      <c r="B50" s="456" t="s">
        <v>151</v>
      </c>
      <c r="C50" s="456"/>
      <c r="D50" s="456" t="s">
        <v>48</v>
      </c>
      <c r="E50" s="456"/>
      <c r="F50" s="457" t="s">
        <v>50</v>
      </c>
      <c r="G50" s="457"/>
      <c r="H50" s="456" t="s">
        <v>49</v>
      </c>
      <c r="I50" s="456"/>
      <c r="J50" s="456"/>
      <c r="K50" s="456"/>
      <c r="L50" s="456"/>
      <c r="M50" s="456"/>
      <c r="N50" s="456"/>
    </row>
    <row r="51" spans="1:14" s="55" customFormat="1" ht="19.5" customHeight="1">
      <c r="A51" s="455"/>
      <c r="B51" s="91"/>
      <c r="C51" s="74" t="s">
        <v>152</v>
      </c>
      <c r="D51" s="136">
        <f>(B51*D49)</f>
        <v>0</v>
      </c>
      <c r="E51" s="137" t="s">
        <v>47</v>
      </c>
      <c r="F51" s="138">
        <f>D51/150</f>
        <v>0</v>
      </c>
      <c r="G51" s="139" t="s">
        <v>183</v>
      </c>
      <c r="H51" s="458" t="str">
        <f>INT(F51/12)&amp;"年"&amp;ROUNDUP(MOD(F51, 12), 0) &amp;"か月"</f>
        <v>0年0か月</v>
      </c>
      <c r="I51" s="459"/>
      <c r="J51" s="459"/>
      <c r="K51" s="459"/>
      <c r="L51" s="459"/>
      <c r="M51" s="459"/>
      <c r="N51" s="460"/>
    </row>
    <row r="52" spans="1:14" s="55" customFormat="1">
      <c r="A52" s="131"/>
      <c r="B52" s="75"/>
      <c r="C52" s="76"/>
      <c r="D52" s="77"/>
      <c r="E52" s="77"/>
      <c r="F52" s="78"/>
      <c r="G52" s="76"/>
      <c r="H52" s="72"/>
      <c r="I52" s="72"/>
      <c r="J52" s="79"/>
      <c r="K52" s="73"/>
      <c r="L52" s="151"/>
      <c r="M52" s="151"/>
      <c r="N52" s="151"/>
    </row>
    <row r="53" spans="1:14" s="55" customFormat="1" ht="21.75">
      <c r="A53" s="443" t="s">
        <v>192</v>
      </c>
      <c r="B53" s="104" t="s">
        <v>193</v>
      </c>
      <c r="C53" s="104" t="s">
        <v>194</v>
      </c>
      <c r="D53" s="446" t="s">
        <v>185</v>
      </c>
      <c r="E53" s="447"/>
      <c r="F53" s="447"/>
      <c r="G53" s="448"/>
      <c r="H53" s="446" t="s">
        <v>186</v>
      </c>
      <c r="I53" s="447"/>
      <c r="J53" s="447"/>
      <c r="K53" s="447"/>
      <c r="L53" s="447"/>
      <c r="M53" s="447"/>
      <c r="N53" s="448"/>
    </row>
    <row r="54" spans="1:14" s="55" customFormat="1">
      <c r="A54" s="444"/>
      <c r="B54" s="134"/>
      <c r="C54" s="135"/>
      <c r="D54" s="449">
        <f>DATEDIF(B54,C54+1,"m")</f>
        <v>0</v>
      </c>
      <c r="E54" s="450"/>
      <c r="F54" s="451" t="s">
        <v>183</v>
      </c>
      <c r="G54" s="452"/>
      <c r="H54" s="450" t="str">
        <f>INT(D54/12)&amp;"年"&amp;MOD(D54, 12)&amp;"か月"</f>
        <v>0年0か月</v>
      </c>
      <c r="I54" s="450"/>
      <c r="J54" s="450"/>
      <c r="K54" s="450"/>
      <c r="L54" s="450"/>
      <c r="M54" s="450"/>
      <c r="N54" s="453"/>
    </row>
    <row r="55" spans="1:14" s="55" customFormat="1" ht="18" customHeight="1">
      <c r="A55" s="444"/>
      <c r="B55" s="134"/>
      <c r="C55" s="135"/>
      <c r="D55" s="449">
        <f>DATEDIF(B55,C55+1,"m")</f>
        <v>0</v>
      </c>
      <c r="E55" s="450"/>
      <c r="F55" s="451" t="s">
        <v>183</v>
      </c>
      <c r="G55" s="452"/>
      <c r="H55" s="450" t="str">
        <f>INT(D55/12)&amp;"年"&amp;MOD(D55, 12)&amp;"か月"</f>
        <v>0年0か月</v>
      </c>
      <c r="I55" s="450"/>
      <c r="J55" s="450"/>
      <c r="K55" s="450"/>
      <c r="L55" s="450"/>
      <c r="M55" s="450"/>
      <c r="N55" s="453"/>
    </row>
    <row r="56" spans="1:14" s="55" customFormat="1" ht="18" customHeight="1">
      <c r="A56" s="445"/>
      <c r="B56" s="134"/>
      <c r="C56" s="135"/>
      <c r="D56" s="449">
        <f>DATEDIF(B56,C56+1,"m")</f>
        <v>0</v>
      </c>
      <c r="E56" s="450"/>
      <c r="F56" s="451" t="s">
        <v>183</v>
      </c>
      <c r="G56" s="452"/>
      <c r="H56" s="450" t="str">
        <f>INT(D56/12)&amp;"年"&amp;MOD(D56, 12)&amp;"か月"</f>
        <v>0年0か月</v>
      </c>
      <c r="I56" s="450"/>
      <c r="J56" s="450"/>
      <c r="K56" s="450"/>
      <c r="L56" s="450"/>
      <c r="M56" s="450"/>
      <c r="N56" s="453"/>
    </row>
    <row r="57" spans="1:14" s="55" customFormat="1">
      <c r="A57" s="131"/>
      <c r="B57" s="148"/>
      <c r="C57" s="149"/>
      <c r="D57" s="132"/>
      <c r="E57" s="132"/>
      <c r="F57" s="133"/>
      <c r="G57" s="133"/>
      <c r="H57" s="132"/>
      <c r="I57" s="132"/>
      <c r="J57" s="132"/>
      <c r="K57" s="132"/>
      <c r="L57" s="132"/>
      <c r="M57" s="132"/>
      <c r="N57" s="132"/>
    </row>
    <row r="58" spans="1:14" s="55" customFormat="1" ht="27" customHeight="1">
      <c r="A58" s="375" t="s">
        <v>130</v>
      </c>
      <c r="B58" s="461"/>
      <c r="C58" s="376"/>
      <c r="D58" s="430">
        <f>D47+F51-D54-D55-D56</f>
        <v>0</v>
      </c>
      <c r="E58" s="431"/>
      <c r="F58" s="430" t="s">
        <v>183</v>
      </c>
      <c r="G58" s="431"/>
      <c r="H58" s="430" t="str">
        <f>INT(D58/12)&amp;"年"&amp;ROUNDUP(MOD(D58, 12), 0)&amp;"か月"</f>
        <v>0年0か月</v>
      </c>
      <c r="I58" s="432"/>
      <c r="J58" s="432"/>
      <c r="K58" s="432"/>
      <c r="L58" s="432"/>
      <c r="M58" s="432"/>
      <c r="N58" s="431"/>
    </row>
    <row r="59" spans="1:14" s="55" customFormat="1" ht="18" customHeight="1">
      <c r="A59" s="131"/>
      <c r="B59" s="25"/>
      <c r="C59" s="83"/>
      <c r="D59" s="83"/>
      <c r="E59" s="83"/>
      <c r="F59" s="84"/>
      <c r="G59" s="85"/>
      <c r="H59" s="84"/>
      <c r="I59" s="85"/>
      <c r="J59" s="86"/>
      <c r="K59" s="87"/>
      <c r="L59" s="88"/>
      <c r="M59" s="88"/>
      <c r="N59" s="88"/>
    </row>
    <row r="60" spans="1:14" s="55" customFormat="1" ht="22.5" customHeight="1">
      <c r="A60" s="129" t="s">
        <v>106</v>
      </c>
      <c r="B60" s="129"/>
      <c r="C60" s="129"/>
      <c r="D60" s="129"/>
      <c r="E60" s="129"/>
      <c r="F60" s="129"/>
      <c r="G60" s="129"/>
      <c r="H60" s="129"/>
      <c r="I60" s="129"/>
      <c r="J60" s="129"/>
      <c r="K60" s="129"/>
      <c r="L60" s="129"/>
      <c r="M60" s="129"/>
      <c r="N60" s="131"/>
    </row>
    <row r="61" spans="1:14" s="55" customFormat="1" ht="19.5" customHeight="1">
      <c r="A61" s="433"/>
      <c r="B61" s="434"/>
      <c r="C61" s="434"/>
      <c r="D61" s="434"/>
      <c r="E61" s="434"/>
      <c r="F61" s="434"/>
      <c r="G61" s="434"/>
      <c r="H61" s="434"/>
      <c r="I61" s="434"/>
      <c r="J61" s="434"/>
      <c r="K61" s="434"/>
      <c r="L61" s="434"/>
      <c r="M61" s="434"/>
      <c r="N61" s="435"/>
    </row>
    <row r="62" spans="1:14" s="55" customFormat="1" ht="20.25" customHeight="1">
      <c r="A62" s="436"/>
      <c r="B62" s="437"/>
      <c r="C62" s="437"/>
      <c r="D62" s="437"/>
      <c r="E62" s="437"/>
      <c r="F62" s="437"/>
      <c r="G62" s="437"/>
      <c r="H62" s="437"/>
      <c r="I62" s="437"/>
      <c r="J62" s="437"/>
      <c r="K62" s="437"/>
      <c r="L62" s="437"/>
      <c r="M62" s="437"/>
      <c r="N62" s="438"/>
    </row>
    <row r="63" spans="1:14" s="55" customFormat="1" ht="20.25" customHeight="1">
      <c r="A63" s="436"/>
      <c r="B63" s="437"/>
      <c r="C63" s="437"/>
      <c r="D63" s="437"/>
      <c r="E63" s="437"/>
      <c r="F63" s="437"/>
      <c r="G63" s="437"/>
      <c r="H63" s="437"/>
      <c r="I63" s="437"/>
      <c r="J63" s="437"/>
      <c r="K63" s="437"/>
      <c r="L63" s="437"/>
      <c r="M63" s="437"/>
      <c r="N63" s="438"/>
    </row>
    <row r="64" spans="1:14" s="55" customFormat="1" ht="20.25" customHeight="1">
      <c r="A64" s="436"/>
      <c r="B64" s="437"/>
      <c r="C64" s="437"/>
      <c r="D64" s="437"/>
      <c r="E64" s="437"/>
      <c r="F64" s="437"/>
      <c r="G64" s="437"/>
      <c r="H64" s="437"/>
      <c r="I64" s="437"/>
      <c r="J64" s="437"/>
      <c r="K64" s="437"/>
      <c r="L64" s="437"/>
      <c r="M64" s="437"/>
      <c r="N64" s="438"/>
    </row>
    <row r="65" spans="1:14" s="55" customFormat="1" ht="20.25" customHeight="1">
      <c r="A65" s="436"/>
      <c r="B65" s="437"/>
      <c r="C65" s="437"/>
      <c r="D65" s="437"/>
      <c r="E65" s="437"/>
      <c r="F65" s="437"/>
      <c r="G65" s="437"/>
      <c r="H65" s="437"/>
      <c r="I65" s="437"/>
      <c r="J65" s="437"/>
      <c r="K65" s="437"/>
      <c r="L65" s="437"/>
      <c r="M65" s="437"/>
      <c r="N65" s="438"/>
    </row>
    <row r="66" spans="1:14" s="55" customFormat="1" ht="20.25" customHeight="1">
      <c r="A66" s="436"/>
      <c r="B66" s="437"/>
      <c r="C66" s="437"/>
      <c r="D66" s="437"/>
      <c r="E66" s="437"/>
      <c r="F66" s="437"/>
      <c r="G66" s="437"/>
      <c r="H66" s="437"/>
      <c r="I66" s="437"/>
      <c r="J66" s="437"/>
      <c r="K66" s="437"/>
      <c r="L66" s="437"/>
      <c r="M66" s="437"/>
      <c r="N66" s="438"/>
    </row>
    <row r="67" spans="1:14" s="55" customFormat="1" ht="20.25" customHeight="1">
      <c r="A67" s="439"/>
      <c r="B67" s="440"/>
      <c r="C67" s="440"/>
      <c r="D67" s="440"/>
      <c r="E67" s="440"/>
      <c r="F67" s="440"/>
      <c r="G67" s="440"/>
      <c r="H67" s="440"/>
      <c r="I67" s="440"/>
      <c r="J67" s="440"/>
      <c r="K67" s="440"/>
      <c r="L67" s="440"/>
      <c r="M67" s="440"/>
      <c r="N67" s="441"/>
    </row>
    <row r="68" spans="1:14" s="55" customFormat="1" ht="19.5" customHeight="1">
      <c r="A68" s="150"/>
      <c r="B68" s="150"/>
      <c r="C68" s="150"/>
      <c r="D68" s="150"/>
      <c r="E68" s="150"/>
      <c r="F68" s="150"/>
      <c r="G68" s="150"/>
      <c r="H68" s="150"/>
      <c r="I68" s="150"/>
      <c r="J68" s="150"/>
      <c r="K68" s="150"/>
      <c r="L68" s="150"/>
      <c r="M68" s="150"/>
      <c r="N68" s="150"/>
    </row>
    <row r="69" spans="1:14" s="55" customFormat="1" ht="20.100000000000001" customHeight="1">
      <c r="A69" s="179"/>
      <c r="B69" s="26"/>
      <c r="C69" s="26"/>
      <c r="D69" s="187"/>
      <c r="E69" s="442" t="s">
        <v>134</v>
      </c>
      <c r="F69" s="442"/>
      <c r="G69" s="310"/>
      <c r="H69" s="310"/>
      <c r="I69" s="310"/>
      <c r="J69" s="310"/>
      <c r="K69" s="310"/>
      <c r="L69" s="310"/>
      <c r="M69" s="194"/>
      <c r="N69" s="119"/>
    </row>
    <row r="70" spans="1:14" s="55" customFormat="1" ht="20.100000000000001" customHeight="1">
      <c r="A70" s="179"/>
      <c r="B70" s="26"/>
      <c r="C70" s="26"/>
      <c r="D70" s="187"/>
      <c r="E70" s="424" t="s">
        <v>129</v>
      </c>
      <c r="F70" s="424"/>
      <c r="G70" s="310"/>
      <c r="H70" s="310"/>
      <c r="I70" s="310"/>
      <c r="J70" s="310"/>
      <c r="K70" s="310"/>
      <c r="L70" s="310"/>
      <c r="M70" s="194"/>
      <c r="N70" s="119"/>
    </row>
    <row r="71" spans="1:14" s="55" customFormat="1" ht="19.5" customHeight="1">
      <c r="A71" s="179"/>
      <c r="B71" s="1"/>
      <c r="C71" s="179"/>
      <c r="D71" s="119"/>
      <c r="E71" s="429" t="s">
        <v>108</v>
      </c>
      <c r="F71" s="429"/>
      <c r="G71" s="428"/>
      <c r="H71" s="428"/>
      <c r="I71" s="428"/>
      <c r="J71" s="428"/>
      <c r="K71" s="428"/>
      <c r="L71" s="428"/>
      <c r="M71" s="423" t="s">
        <v>107</v>
      </c>
      <c r="N71" s="423"/>
    </row>
    <row r="72" spans="1:14" s="55" customFormat="1" ht="19.5" customHeight="1">
      <c r="A72" s="179"/>
      <c r="B72" s="24"/>
      <c r="C72" s="24"/>
      <c r="D72" s="425" t="s">
        <v>132</v>
      </c>
      <c r="E72" s="425"/>
      <c r="F72" s="425"/>
      <c r="G72" s="426"/>
      <c r="H72" s="426"/>
      <c r="I72" s="426"/>
      <c r="J72" s="426"/>
      <c r="K72" s="426"/>
      <c r="L72" s="426"/>
      <c r="M72" s="426"/>
      <c r="N72" s="426"/>
    </row>
    <row r="73" spans="1:14" s="55" customFormat="1" ht="19.5" customHeight="1">
      <c r="A73" s="179"/>
      <c r="B73" s="6"/>
      <c r="C73" s="179"/>
      <c r="D73" s="119"/>
      <c r="E73" s="424" t="s">
        <v>135</v>
      </c>
      <c r="F73" s="424"/>
      <c r="G73" s="428"/>
      <c r="H73" s="428"/>
      <c r="I73" s="428"/>
      <c r="J73" s="428"/>
      <c r="K73" s="428"/>
      <c r="L73" s="428"/>
      <c r="M73" s="127"/>
      <c r="N73" s="131"/>
    </row>
    <row r="74" spans="1:14" s="55" customFormat="1" ht="7.5" customHeight="1">
      <c r="A74" s="119"/>
      <c r="B74" s="196"/>
      <c r="C74" s="119"/>
      <c r="D74" s="119"/>
      <c r="E74" s="119"/>
      <c r="F74" s="188"/>
      <c r="G74" s="188"/>
      <c r="H74" s="187"/>
      <c r="I74" s="187"/>
      <c r="J74" s="187"/>
      <c r="K74" s="187"/>
      <c r="L74" s="187"/>
      <c r="M74" s="187"/>
      <c r="N74" s="197"/>
    </row>
    <row r="75" spans="1:14" s="55" customFormat="1" ht="20.100000000000001" customHeight="1">
      <c r="A75" s="179"/>
      <c r="B75" s="22"/>
      <c r="C75" s="46"/>
      <c r="D75" s="189"/>
      <c r="E75" s="189"/>
      <c r="F75" s="190" t="s">
        <v>140</v>
      </c>
      <c r="G75" s="191" t="s">
        <v>28</v>
      </c>
      <c r="H75" s="427"/>
      <c r="I75" s="427"/>
      <c r="J75" s="193" t="s">
        <v>39</v>
      </c>
      <c r="K75" s="61"/>
      <c r="L75" s="193" t="s">
        <v>91</v>
      </c>
      <c r="M75" s="61"/>
      <c r="N75" s="193" t="s">
        <v>38</v>
      </c>
    </row>
    <row r="76" spans="1:14">
      <c r="A76" s="131"/>
      <c r="B76" s="22"/>
      <c r="C76" s="46"/>
      <c r="D76" s="46"/>
      <c r="E76" s="46"/>
      <c r="F76" s="46"/>
      <c r="G76" s="81"/>
      <c r="H76" s="130"/>
      <c r="I76" s="61"/>
      <c r="J76" s="61"/>
      <c r="K76" s="61"/>
      <c r="L76" s="61"/>
      <c r="M76" s="61"/>
      <c r="N76" s="61"/>
    </row>
    <row r="77" spans="1:14">
      <c r="B77" s="22"/>
      <c r="C77" s="46"/>
      <c r="D77" s="46"/>
      <c r="E77" s="46"/>
      <c r="F77" s="62"/>
      <c r="G77" s="62"/>
      <c r="H77" s="60"/>
      <c r="I77" s="61"/>
      <c r="J77" s="61"/>
      <c r="K77" s="61"/>
      <c r="L77" s="61"/>
      <c r="M77" s="61"/>
      <c r="N77" s="61"/>
    </row>
  </sheetData>
  <sheetProtection algorithmName="SHA-512" hashValue="ljrEotPS7+nsY9udSig00SGjCiB1tla8LE5y/kV9XSh/WnAmORba6UjGStf7V3MuGyz9705IRSaT/iket0nZew==" saltValue="deqs8PfOzjtf81yMfbzk2Q==" spinCount="100000" sheet="1" objects="1" scenarios="1"/>
  <mergeCells count="100">
    <mergeCell ref="H1:I1"/>
    <mergeCell ref="H39:I39"/>
    <mergeCell ref="H37:I37"/>
    <mergeCell ref="G34:N34"/>
    <mergeCell ref="D34:F34"/>
    <mergeCell ref="H16:N16"/>
    <mergeCell ref="H12:N12"/>
    <mergeCell ref="E33:F33"/>
    <mergeCell ref="A23:N29"/>
    <mergeCell ref="A2:N2"/>
    <mergeCell ref="B4:C4"/>
    <mergeCell ref="E5:G5"/>
    <mergeCell ref="H20:N20"/>
    <mergeCell ref="D10:G10"/>
    <mergeCell ref="H10:N10"/>
    <mergeCell ref="H15:N15"/>
    <mergeCell ref="A12:A13"/>
    <mergeCell ref="A15:A18"/>
    <mergeCell ref="A20:C20"/>
    <mergeCell ref="D16:E16"/>
    <mergeCell ref="F16:G16"/>
    <mergeCell ref="F20:G20"/>
    <mergeCell ref="B12:C12"/>
    <mergeCell ref="D12:E12"/>
    <mergeCell ref="F12:G12"/>
    <mergeCell ref="D20:E20"/>
    <mergeCell ref="D15:G15"/>
    <mergeCell ref="D17:E17"/>
    <mergeCell ref="F17:G17"/>
    <mergeCell ref="H17:N17"/>
    <mergeCell ref="D18:E18"/>
    <mergeCell ref="F18:G18"/>
    <mergeCell ref="H18:N18"/>
    <mergeCell ref="H13:N13"/>
    <mergeCell ref="E31:F31"/>
    <mergeCell ref="E35:F35"/>
    <mergeCell ref="G35:L35"/>
    <mergeCell ref="G33:L33"/>
    <mergeCell ref="E32:F32"/>
    <mergeCell ref="G32:L32"/>
    <mergeCell ref="G31:L31"/>
    <mergeCell ref="D8:G8"/>
    <mergeCell ref="H9:N9"/>
    <mergeCell ref="H8:N8"/>
    <mergeCell ref="H11:N11"/>
    <mergeCell ref="D9:E9"/>
    <mergeCell ref="F9:G9"/>
    <mergeCell ref="D11:E11"/>
    <mergeCell ref="F11:G11"/>
    <mergeCell ref="A40:N40"/>
    <mergeCell ref="D55:E55"/>
    <mergeCell ref="F55:G55"/>
    <mergeCell ref="H55:N55"/>
    <mergeCell ref="A58:C58"/>
    <mergeCell ref="D58:E58"/>
    <mergeCell ref="B42:C42"/>
    <mergeCell ref="E43:G43"/>
    <mergeCell ref="D46:G46"/>
    <mergeCell ref="H46:N46"/>
    <mergeCell ref="D47:E47"/>
    <mergeCell ref="H43:N43"/>
    <mergeCell ref="F47:G47"/>
    <mergeCell ref="H47:N47"/>
    <mergeCell ref="D48:G48"/>
    <mergeCell ref="H48:N48"/>
    <mergeCell ref="D49:E49"/>
    <mergeCell ref="F49:G49"/>
    <mergeCell ref="H49:N49"/>
    <mergeCell ref="A50:A51"/>
    <mergeCell ref="B50:C50"/>
    <mergeCell ref="D50:E50"/>
    <mergeCell ref="F50:G50"/>
    <mergeCell ref="H50:N50"/>
    <mergeCell ref="H51:N51"/>
    <mergeCell ref="F54:G54"/>
    <mergeCell ref="H54:N54"/>
    <mergeCell ref="D56:E56"/>
    <mergeCell ref="F56:G56"/>
    <mergeCell ref="H56:N56"/>
    <mergeCell ref="D72:F72"/>
    <mergeCell ref="G72:N72"/>
    <mergeCell ref="H75:I75"/>
    <mergeCell ref="E73:F73"/>
    <mergeCell ref="G73:L73"/>
    <mergeCell ref="M33:N33"/>
    <mergeCell ref="M71:N71"/>
    <mergeCell ref="E1:F1"/>
    <mergeCell ref="E70:F70"/>
    <mergeCell ref="G70:L70"/>
    <mergeCell ref="E71:F71"/>
    <mergeCell ref="G71:L71"/>
    <mergeCell ref="F58:G58"/>
    <mergeCell ref="H58:N58"/>
    <mergeCell ref="A61:N67"/>
    <mergeCell ref="E69:F69"/>
    <mergeCell ref="G69:L69"/>
    <mergeCell ref="A53:A56"/>
    <mergeCell ref="D53:G53"/>
    <mergeCell ref="H53:N53"/>
    <mergeCell ref="D54:E54"/>
  </mergeCells>
  <phoneticPr fontId="50"/>
  <dataValidations disablePrompts="1" count="1">
    <dataValidation type="list" allowBlank="1" showInputMessage="1" showErrorMessage="1" sqref="G6 E5 G44 E43">
      <formula1>"している, した"</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headerFooter scaleWithDoc="0">
    <oddHeader>&amp;L&amp;"ＭＳ 明朝,標準"&amp;10&amp;K000000（様式4）&amp;R&amp;"ＭＳ 明朝,標準"&amp;K000000＊受験番号：　　　　　　　</oddHeader>
    <oddFooter>&amp;C&amp;"ＭＳ 明朝,太字"1施設につき1枚の用紙に記入する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82" zoomScaleNormal="100" zoomScaleSheetLayoutView="100" zoomScalePageLayoutView="82" workbookViewId="0">
      <selection activeCell="I5" sqref="I5"/>
    </sheetView>
  </sheetViews>
  <sheetFormatPr defaultColWidth="11.5546875" defaultRowHeight="19.5"/>
  <cols>
    <col min="1" max="5" width="6.5546875" customWidth="1"/>
    <col min="6" max="10" width="4.109375" customWidth="1"/>
    <col min="11" max="13" width="4.109375" style="55" customWidth="1"/>
    <col min="14" max="14" width="4.109375" customWidth="1"/>
    <col min="16" max="16" width="10.6640625" customWidth="1"/>
  </cols>
  <sheetData>
    <row r="1" spans="1:14" ht="20.100000000000001" customHeight="1">
      <c r="A1" s="198"/>
      <c r="B1" s="198"/>
      <c r="C1" s="198"/>
      <c r="D1" s="198"/>
      <c r="E1" s="472" t="s">
        <v>140</v>
      </c>
      <c r="F1" s="472"/>
      <c r="G1" s="198" t="s">
        <v>141</v>
      </c>
      <c r="H1" s="371"/>
      <c r="I1" s="371"/>
      <c r="J1" s="198" t="s">
        <v>139</v>
      </c>
      <c r="K1" s="123"/>
      <c r="L1" s="198" t="s">
        <v>138</v>
      </c>
      <c r="M1" s="56"/>
      <c r="N1" s="198" t="s">
        <v>137</v>
      </c>
    </row>
    <row r="2" spans="1:14" s="55" customFormat="1" ht="11.25" customHeight="1">
      <c r="A2" s="63"/>
      <c r="B2" s="63"/>
      <c r="C2" s="63"/>
      <c r="D2" s="63"/>
      <c r="E2" s="63"/>
      <c r="F2" s="63"/>
      <c r="G2" s="63"/>
      <c r="H2" s="63"/>
      <c r="I2" s="63"/>
      <c r="J2" s="63"/>
      <c r="K2" s="63"/>
      <c r="L2" s="63"/>
      <c r="M2" s="63"/>
      <c r="N2" s="63"/>
    </row>
    <row r="3" spans="1:14" ht="26.25" customHeight="1">
      <c r="A3" s="269" t="s">
        <v>88</v>
      </c>
      <c r="B3" s="269"/>
      <c r="C3" s="269"/>
      <c r="D3" s="269"/>
      <c r="E3" s="269"/>
      <c r="F3" s="269"/>
      <c r="G3" s="269"/>
      <c r="H3" s="269"/>
      <c r="I3" s="269"/>
      <c r="J3" s="269"/>
      <c r="K3" s="269"/>
      <c r="L3" s="269"/>
      <c r="M3" s="269"/>
      <c r="N3" s="269"/>
    </row>
    <row r="4" spans="1:14">
      <c r="A4" s="278" t="s">
        <v>8</v>
      </c>
      <c r="B4" s="278"/>
      <c r="C4" s="278"/>
    </row>
    <row r="5" spans="1:14">
      <c r="A5" s="278" t="s">
        <v>9</v>
      </c>
      <c r="B5" s="278"/>
      <c r="C5" s="278"/>
    </row>
    <row r="6" spans="1:14">
      <c r="A6" s="5"/>
    </row>
    <row r="7" spans="1:14">
      <c r="A7" s="5"/>
      <c r="G7" s="475" t="s">
        <v>51</v>
      </c>
      <c r="H7" s="475"/>
      <c r="I7" s="475"/>
      <c r="J7" s="49"/>
      <c r="K7" s="49"/>
      <c r="L7" s="49"/>
      <c r="M7" s="49"/>
      <c r="N7" s="49"/>
    </row>
    <row r="8" spans="1:14" ht="20.100000000000001" customHeight="1">
      <c r="A8" s="22"/>
      <c r="B8" s="16"/>
      <c r="C8" s="16"/>
      <c r="D8" s="16"/>
      <c r="E8" s="16"/>
      <c r="F8" s="474" t="s">
        <v>142</v>
      </c>
      <c r="G8" s="474"/>
      <c r="H8" s="473"/>
      <c r="I8" s="473"/>
      <c r="J8" s="473"/>
      <c r="K8" s="473"/>
      <c r="L8" s="473"/>
      <c r="M8" s="473"/>
      <c r="N8" s="473"/>
    </row>
    <row r="9" spans="1:14">
      <c r="A9" s="7"/>
      <c r="F9" s="474" t="s">
        <v>143</v>
      </c>
      <c r="G9" s="474"/>
      <c r="H9" s="473"/>
      <c r="I9" s="473"/>
      <c r="J9" s="473"/>
      <c r="K9" s="473"/>
      <c r="L9" s="473"/>
      <c r="M9" s="473"/>
      <c r="N9" s="473"/>
    </row>
    <row r="10" spans="1:14">
      <c r="A10" s="22"/>
      <c r="B10" s="16"/>
      <c r="C10" s="16"/>
      <c r="D10" s="16"/>
      <c r="E10" s="16"/>
      <c r="F10" s="474" t="s">
        <v>108</v>
      </c>
      <c r="G10" s="474"/>
      <c r="H10" s="473"/>
      <c r="I10" s="473"/>
      <c r="J10" s="473"/>
      <c r="K10" s="473"/>
      <c r="L10" s="473"/>
      <c r="M10" s="473"/>
      <c r="N10" s="193" t="s">
        <v>107</v>
      </c>
    </row>
    <row r="11" spans="1:14" ht="41.1" customHeight="1">
      <c r="A11" s="477" t="s">
        <v>136</v>
      </c>
      <c r="B11" s="478"/>
      <c r="C11" s="478"/>
      <c r="D11" s="478"/>
      <c r="E11" s="478"/>
      <c r="F11" s="478"/>
      <c r="G11" s="478"/>
      <c r="H11" s="478"/>
      <c r="I11" s="478"/>
      <c r="J11" s="478"/>
      <c r="K11" s="478"/>
      <c r="L11" s="478"/>
      <c r="M11" s="478"/>
      <c r="N11" s="478"/>
    </row>
    <row r="12" spans="1:14" ht="30.95" customHeight="1">
      <c r="A12" s="479" t="s">
        <v>10</v>
      </c>
      <c r="B12" s="479"/>
      <c r="C12" s="416"/>
      <c r="D12" s="416"/>
      <c r="E12" s="416"/>
      <c r="F12" s="416"/>
      <c r="G12" s="416"/>
      <c r="H12" s="416"/>
      <c r="I12" s="416"/>
      <c r="J12" s="416"/>
      <c r="K12" s="416"/>
      <c r="L12" s="416"/>
      <c r="M12" s="416"/>
      <c r="N12" s="416"/>
    </row>
    <row r="13" spans="1:14">
      <c r="A13" s="479" t="s">
        <v>11</v>
      </c>
      <c r="B13" s="479"/>
      <c r="C13" s="479"/>
      <c r="D13" s="479"/>
      <c r="E13" s="479"/>
      <c r="F13" s="479"/>
      <c r="G13" s="479"/>
      <c r="H13" s="479"/>
      <c r="I13" s="479"/>
      <c r="J13" s="479"/>
      <c r="K13" s="479"/>
      <c r="L13" s="479"/>
      <c r="M13" s="479"/>
      <c r="N13" s="479"/>
    </row>
    <row r="14" spans="1:14">
      <c r="A14" s="480"/>
      <c r="B14" s="480"/>
      <c r="C14" s="480"/>
      <c r="D14" s="480"/>
      <c r="E14" s="480"/>
      <c r="F14" s="480"/>
      <c r="G14" s="480"/>
      <c r="H14" s="480"/>
      <c r="I14" s="480"/>
      <c r="J14" s="480"/>
      <c r="K14" s="480"/>
      <c r="L14" s="480"/>
      <c r="M14" s="480"/>
      <c r="N14" s="480"/>
    </row>
    <row r="15" spans="1:14">
      <c r="A15" s="480"/>
      <c r="B15" s="480"/>
      <c r="C15" s="480"/>
      <c r="D15" s="480"/>
      <c r="E15" s="480"/>
      <c r="F15" s="480"/>
      <c r="G15" s="480"/>
      <c r="H15" s="480"/>
      <c r="I15" s="480"/>
      <c r="J15" s="480"/>
      <c r="K15" s="480"/>
      <c r="L15" s="480"/>
      <c r="M15" s="480"/>
      <c r="N15" s="480"/>
    </row>
    <row r="16" spans="1:14">
      <c r="A16" s="480"/>
      <c r="B16" s="480"/>
      <c r="C16" s="480"/>
      <c r="D16" s="480"/>
      <c r="E16" s="480"/>
      <c r="F16" s="480"/>
      <c r="G16" s="480"/>
      <c r="H16" s="480"/>
      <c r="I16" s="480"/>
      <c r="J16" s="480"/>
      <c r="K16" s="480"/>
      <c r="L16" s="480"/>
      <c r="M16" s="480"/>
      <c r="N16" s="480"/>
    </row>
    <row r="17" spans="1:14">
      <c r="A17" s="480"/>
      <c r="B17" s="480"/>
      <c r="C17" s="480"/>
      <c r="D17" s="480"/>
      <c r="E17" s="480"/>
      <c r="F17" s="480"/>
      <c r="G17" s="480"/>
      <c r="H17" s="480"/>
      <c r="I17" s="480"/>
      <c r="J17" s="480"/>
      <c r="K17" s="480"/>
      <c r="L17" s="480"/>
      <c r="M17" s="480"/>
      <c r="N17" s="480"/>
    </row>
    <row r="18" spans="1:14">
      <c r="A18" s="480"/>
      <c r="B18" s="480"/>
      <c r="C18" s="480"/>
      <c r="D18" s="480"/>
      <c r="E18" s="480"/>
      <c r="F18" s="480"/>
      <c r="G18" s="480"/>
      <c r="H18" s="480"/>
      <c r="I18" s="480"/>
      <c r="J18" s="480"/>
      <c r="K18" s="480"/>
      <c r="L18" s="480"/>
      <c r="M18" s="480"/>
      <c r="N18" s="480"/>
    </row>
    <row r="19" spans="1:14">
      <c r="A19" s="480"/>
      <c r="B19" s="480"/>
      <c r="C19" s="480"/>
      <c r="D19" s="480"/>
      <c r="E19" s="480"/>
      <c r="F19" s="480"/>
      <c r="G19" s="480"/>
      <c r="H19" s="480"/>
      <c r="I19" s="480"/>
      <c r="J19" s="480"/>
      <c r="K19" s="480"/>
      <c r="L19" s="480"/>
      <c r="M19" s="480"/>
      <c r="N19" s="480"/>
    </row>
    <row r="20" spans="1:14">
      <c r="A20" s="480"/>
      <c r="B20" s="480"/>
      <c r="C20" s="480"/>
      <c r="D20" s="480"/>
      <c r="E20" s="480"/>
      <c r="F20" s="480"/>
      <c r="G20" s="480"/>
      <c r="H20" s="480"/>
      <c r="I20" s="480"/>
      <c r="J20" s="480"/>
      <c r="K20" s="480"/>
      <c r="L20" s="480"/>
      <c r="M20" s="480"/>
      <c r="N20" s="480"/>
    </row>
    <row r="21" spans="1:14">
      <c r="A21" s="480"/>
      <c r="B21" s="480"/>
      <c r="C21" s="480"/>
      <c r="D21" s="480"/>
      <c r="E21" s="480"/>
      <c r="F21" s="480"/>
      <c r="G21" s="480"/>
      <c r="H21" s="480"/>
      <c r="I21" s="480"/>
      <c r="J21" s="480"/>
      <c r="K21" s="480"/>
      <c r="L21" s="480"/>
      <c r="M21" s="480"/>
      <c r="N21" s="480"/>
    </row>
    <row r="22" spans="1:14">
      <c r="A22" s="480"/>
      <c r="B22" s="480"/>
      <c r="C22" s="480"/>
      <c r="D22" s="480"/>
      <c r="E22" s="480"/>
      <c r="F22" s="480"/>
      <c r="G22" s="480"/>
      <c r="H22" s="480"/>
      <c r="I22" s="480"/>
      <c r="J22" s="480"/>
      <c r="K22" s="480"/>
      <c r="L22" s="480"/>
      <c r="M22" s="480"/>
      <c r="N22" s="480"/>
    </row>
    <row r="23" spans="1:14">
      <c r="A23" s="480"/>
      <c r="B23" s="480"/>
      <c r="C23" s="480"/>
      <c r="D23" s="480"/>
      <c r="E23" s="480"/>
      <c r="F23" s="480"/>
      <c r="G23" s="480"/>
      <c r="H23" s="480"/>
      <c r="I23" s="480"/>
      <c r="J23" s="480"/>
      <c r="K23" s="480"/>
      <c r="L23" s="480"/>
      <c r="M23" s="480"/>
      <c r="N23" s="480"/>
    </row>
    <row r="24" spans="1:14">
      <c r="A24" s="480"/>
      <c r="B24" s="480"/>
      <c r="C24" s="480"/>
      <c r="D24" s="480"/>
      <c r="E24" s="480"/>
      <c r="F24" s="480"/>
      <c r="G24" s="480"/>
      <c r="H24" s="480"/>
      <c r="I24" s="480"/>
      <c r="J24" s="480"/>
      <c r="K24" s="480"/>
      <c r="L24" s="480"/>
      <c r="M24" s="480"/>
      <c r="N24" s="480"/>
    </row>
    <row r="25" spans="1:14">
      <c r="A25" s="480"/>
      <c r="B25" s="480"/>
      <c r="C25" s="480"/>
      <c r="D25" s="480"/>
      <c r="E25" s="480"/>
      <c r="F25" s="480"/>
      <c r="G25" s="480"/>
      <c r="H25" s="480"/>
      <c r="I25" s="480"/>
      <c r="J25" s="480"/>
      <c r="K25" s="480"/>
      <c r="L25" s="480"/>
      <c r="M25" s="480"/>
      <c r="N25" s="480"/>
    </row>
    <row r="26" spans="1:14">
      <c r="A26" s="480"/>
      <c r="B26" s="480"/>
      <c r="C26" s="480"/>
      <c r="D26" s="480"/>
      <c r="E26" s="480"/>
      <c r="F26" s="480"/>
      <c r="G26" s="480"/>
      <c r="H26" s="480"/>
      <c r="I26" s="480"/>
      <c r="J26" s="480"/>
      <c r="K26" s="480"/>
      <c r="L26" s="480"/>
      <c r="M26" s="480"/>
      <c r="N26" s="480"/>
    </row>
    <row r="27" spans="1:14">
      <c r="A27" s="480"/>
      <c r="B27" s="480"/>
      <c r="C27" s="480"/>
      <c r="D27" s="480"/>
      <c r="E27" s="480"/>
      <c r="F27" s="480"/>
      <c r="G27" s="480"/>
      <c r="H27" s="480"/>
      <c r="I27" s="480"/>
      <c r="J27" s="480"/>
      <c r="K27" s="480"/>
      <c r="L27" s="480"/>
      <c r="M27" s="480"/>
      <c r="N27" s="480"/>
    </row>
    <row r="28" spans="1:14">
      <c r="A28" s="480"/>
      <c r="B28" s="480"/>
      <c r="C28" s="480"/>
      <c r="D28" s="480"/>
      <c r="E28" s="480"/>
      <c r="F28" s="480"/>
      <c r="G28" s="480"/>
      <c r="H28" s="480"/>
      <c r="I28" s="480"/>
      <c r="J28" s="480"/>
      <c r="K28" s="480"/>
      <c r="L28" s="480"/>
      <c r="M28" s="480"/>
      <c r="N28" s="480"/>
    </row>
    <row r="29" spans="1:14">
      <c r="A29" s="480"/>
      <c r="B29" s="480"/>
      <c r="C29" s="480"/>
      <c r="D29" s="480"/>
      <c r="E29" s="480"/>
      <c r="F29" s="480"/>
      <c r="G29" s="480"/>
      <c r="H29" s="480"/>
      <c r="I29" s="480"/>
      <c r="J29" s="480"/>
      <c r="K29" s="480"/>
      <c r="L29" s="480"/>
      <c r="M29" s="480"/>
      <c r="N29" s="480"/>
    </row>
    <row r="30" spans="1:14">
      <c r="A30" s="480"/>
      <c r="B30" s="480"/>
      <c r="C30" s="480"/>
      <c r="D30" s="480"/>
      <c r="E30" s="480"/>
      <c r="F30" s="480"/>
      <c r="G30" s="480"/>
      <c r="H30" s="480"/>
      <c r="I30" s="480"/>
      <c r="J30" s="480"/>
      <c r="K30" s="480"/>
      <c r="L30" s="480"/>
      <c r="M30" s="480"/>
      <c r="N30" s="480"/>
    </row>
    <row r="31" spans="1:14">
      <c r="A31" s="480"/>
      <c r="B31" s="480"/>
      <c r="C31" s="480"/>
      <c r="D31" s="480"/>
      <c r="E31" s="480"/>
      <c r="F31" s="480"/>
      <c r="G31" s="480"/>
      <c r="H31" s="480"/>
      <c r="I31" s="480"/>
      <c r="J31" s="480"/>
      <c r="K31" s="480"/>
      <c r="L31" s="480"/>
      <c r="M31" s="480"/>
      <c r="N31" s="480"/>
    </row>
    <row r="32" spans="1:14">
      <c r="A32" s="480"/>
      <c r="B32" s="480"/>
      <c r="C32" s="480"/>
      <c r="D32" s="480"/>
      <c r="E32" s="480"/>
      <c r="F32" s="480"/>
      <c r="G32" s="480"/>
      <c r="H32" s="480"/>
      <c r="I32" s="480"/>
      <c r="J32" s="480"/>
      <c r="K32" s="480"/>
      <c r="L32" s="480"/>
      <c r="M32" s="480"/>
      <c r="N32" s="480"/>
    </row>
    <row r="33" spans="1:14" ht="27.95" customHeight="1">
      <c r="A33" s="480"/>
      <c r="B33" s="480"/>
      <c r="C33" s="480"/>
      <c r="D33" s="480"/>
      <c r="E33" s="480"/>
      <c r="F33" s="480"/>
      <c r="G33" s="480"/>
      <c r="H33" s="480"/>
      <c r="I33" s="480"/>
      <c r="J33" s="480"/>
      <c r="K33" s="480"/>
      <c r="L33" s="480"/>
      <c r="M33" s="480"/>
      <c r="N33" s="480"/>
    </row>
    <row r="34" spans="1:14" ht="36" customHeight="1">
      <c r="A34" s="476" t="s">
        <v>52</v>
      </c>
      <c r="B34" s="476"/>
      <c r="C34" s="476"/>
      <c r="D34" s="476"/>
      <c r="E34" s="476"/>
      <c r="F34" s="476"/>
      <c r="G34" s="476"/>
      <c r="H34" s="476"/>
      <c r="I34" s="476"/>
      <c r="J34" s="476"/>
      <c r="K34" s="476"/>
      <c r="L34" s="476"/>
      <c r="M34" s="476"/>
      <c r="N34" s="476"/>
    </row>
  </sheetData>
  <sheetProtection algorithmName="SHA-512" hashValue="7dnBJMH06VTlnywnjaDh189zh2v1r+y/Otm0DAAKMKFkzULTNMhr3dh9ZOjbR/RlsUzQSgFQcs/KXNtOSV0l/Q==" saltValue="ltVyC9CVTsPavebPiudhqw==" spinCount="100000" sheet="1" objects="1" scenarios="1"/>
  <mergeCells count="18">
    <mergeCell ref="A34:N34"/>
    <mergeCell ref="A11:N11"/>
    <mergeCell ref="A12:B12"/>
    <mergeCell ref="C12:N12"/>
    <mergeCell ref="A13:N13"/>
    <mergeCell ref="A14:N33"/>
    <mergeCell ref="E1:F1"/>
    <mergeCell ref="H10:M10"/>
    <mergeCell ref="F10:G10"/>
    <mergeCell ref="F9:G9"/>
    <mergeCell ref="F8:G8"/>
    <mergeCell ref="H1:I1"/>
    <mergeCell ref="H9:N9"/>
    <mergeCell ref="A3:N3"/>
    <mergeCell ref="A4:C4"/>
    <mergeCell ref="A5:C5"/>
    <mergeCell ref="H8:N8"/>
    <mergeCell ref="G7:I7"/>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明朝,標準"&amp;10&amp;K000000（様式5）&amp;R&amp;"ＭＳ 明朝,標準"&amp;K000000＊受験番号：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view="pageLayout" topLeftCell="A10" zoomScaleNormal="100" zoomScaleSheetLayoutView="100" workbookViewId="0">
      <selection activeCell="A11" sqref="A11:G35"/>
    </sheetView>
  </sheetViews>
  <sheetFormatPr defaultColWidth="11.5546875" defaultRowHeight="19.5"/>
  <cols>
    <col min="1" max="7" width="10.44140625" customWidth="1"/>
  </cols>
  <sheetData>
    <row r="1" spans="1:7" s="32" customFormat="1" ht="39" customHeight="1">
      <c r="A1" s="269" t="s">
        <v>53</v>
      </c>
      <c r="B1" s="269"/>
      <c r="C1" s="269"/>
      <c r="D1" s="269"/>
      <c r="E1" s="269"/>
      <c r="F1" s="269"/>
      <c r="G1" s="269"/>
    </row>
    <row r="2" spans="1:7" s="32" customFormat="1" ht="23.25" customHeight="1">
      <c r="A2" s="54"/>
      <c r="B2" s="54"/>
      <c r="C2" s="54"/>
      <c r="D2" s="54"/>
      <c r="E2" s="54"/>
      <c r="F2" s="54"/>
      <c r="G2" s="54"/>
    </row>
    <row r="3" spans="1:7" ht="26.1" customHeight="1">
      <c r="A3" s="200"/>
      <c r="B3" s="200"/>
      <c r="C3" s="200"/>
      <c r="D3" s="200"/>
      <c r="E3" s="204" t="s">
        <v>108</v>
      </c>
      <c r="F3" s="484"/>
      <c r="G3" s="484"/>
    </row>
    <row r="4" spans="1:7" s="55" customFormat="1" ht="12.75" customHeight="1">
      <c r="A4" s="200"/>
      <c r="B4" s="200"/>
      <c r="C4" s="200"/>
      <c r="D4" s="200"/>
      <c r="E4" s="201"/>
      <c r="F4" s="202"/>
      <c r="G4" s="202"/>
    </row>
    <row r="5" spans="1:7">
      <c r="A5" s="483" t="s">
        <v>211</v>
      </c>
      <c r="B5" s="483"/>
      <c r="C5" s="483"/>
      <c r="D5" s="483"/>
      <c r="E5" s="483"/>
      <c r="F5" s="483"/>
      <c r="G5" s="483"/>
    </row>
    <row r="6" spans="1:7">
      <c r="A6" s="483" t="s">
        <v>82</v>
      </c>
      <c r="B6" s="483"/>
      <c r="C6" s="483"/>
      <c r="D6" s="483"/>
      <c r="E6" s="483"/>
      <c r="F6" s="483"/>
      <c r="G6" s="483"/>
    </row>
    <row r="7" spans="1:7">
      <c r="A7" s="483" t="s">
        <v>83</v>
      </c>
      <c r="B7" s="483"/>
      <c r="C7" s="483"/>
      <c r="D7" s="483"/>
      <c r="E7" s="483"/>
      <c r="F7" s="483"/>
      <c r="G7" s="483"/>
    </row>
    <row r="8" spans="1:7">
      <c r="A8" s="483" t="s">
        <v>84</v>
      </c>
      <c r="B8" s="483"/>
      <c r="C8" s="483"/>
      <c r="D8" s="483"/>
      <c r="E8" s="483"/>
      <c r="F8" s="483"/>
      <c r="G8" s="483"/>
    </row>
    <row r="9" spans="1:7">
      <c r="A9" s="481" t="s">
        <v>54</v>
      </c>
      <c r="B9" s="481"/>
      <c r="C9" s="481"/>
      <c r="D9" s="481"/>
      <c r="E9" s="481"/>
      <c r="F9" s="481"/>
      <c r="G9" s="481"/>
    </row>
    <row r="10" spans="1:7">
      <c r="A10" s="203"/>
      <c r="B10" s="203"/>
      <c r="C10" s="203"/>
      <c r="D10" s="203"/>
      <c r="E10" s="203"/>
      <c r="F10" s="203"/>
      <c r="G10" s="203"/>
    </row>
    <row r="11" spans="1:7">
      <c r="A11" s="482"/>
      <c r="B11" s="482"/>
      <c r="C11" s="482"/>
      <c r="D11" s="482"/>
      <c r="E11" s="482"/>
      <c r="F11" s="482"/>
      <c r="G11" s="482"/>
    </row>
    <row r="12" spans="1:7">
      <c r="A12" s="482"/>
      <c r="B12" s="482"/>
      <c r="C12" s="482"/>
      <c r="D12" s="482"/>
      <c r="E12" s="482"/>
      <c r="F12" s="482"/>
      <c r="G12" s="482"/>
    </row>
    <row r="13" spans="1:7">
      <c r="A13" s="482"/>
      <c r="B13" s="482"/>
      <c r="C13" s="482"/>
      <c r="D13" s="482"/>
      <c r="E13" s="482"/>
      <c r="F13" s="482"/>
      <c r="G13" s="482"/>
    </row>
    <row r="14" spans="1:7">
      <c r="A14" s="482"/>
      <c r="B14" s="482"/>
      <c r="C14" s="482"/>
      <c r="D14" s="482"/>
      <c r="E14" s="482"/>
      <c r="F14" s="482"/>
      <c r="G14" s="482"/>
    </row>
    <row r="15" spans="1:7">
      <c r="A15" s="482"/>
      <c r="B15" s="482"/>
      <c r="C15" s="482"/>
      <c r="D15" s="482"/>
      <c r="E15" s="482"/>
      <c r="F15" s="482"/>
      <c r="G15" s="482"/>
    </row>
    <row r="16" spans="1:7">
      <c r="A16" s="482"/>
      <c r="B16" s="482"/>
      <c r="C16" s="482"/>
      <c r="D16" s="482"/>
      <c r="E16" s="482"/>
      <c r="F16" s="482"/>
      <c r="G16" s="482"/>
    </row>
    <row r="17" spans="1:7">
      <c r="A17" s="482"/>
      <c r="B17" s="482"/>
      <c r="C17" s="482"/>
      <c r="D17" s="482"/>
      <c r="E17" s="482"/>
      <c r="F17" s="482"/>
      <c r="G17" s="482"/>
    </row>
    <row r="18" spans="1:7">
      <c r="A18" s="482"/>
      <c r="B18" s="482"/>
      <c r="C18" s="482"/>
      <c r="D18" s="482"/>
      <c r="E18" s="482"/>
      <c r="F18" s="482"/>
      <c r="G18" s="482"/>
    </row>
    <row r="19" spans="1:7">
      <c r="A19" s="482"/>
      <c r="B19" s="482"/>
      <c r="C19" s="482"/>
      <c r="D19" s="482"/>
      <c r="E19" s="482"/>
      <c r="F19" s="482"/>
      <c r="G19" s="482"/>
    </row>
    <row r="20" spans="1:7">
      <c r="A20" s="482"/>
      <c r="B20" s="482"/>
      <c r="C20" s="482"/>
      <c r="D20" s="482"/>
      <c r="E20" s="482"/>
      <c r="F20" s="482"/>
      <c r="G20" s="482"/>
    </row>
    <row r="21" spans="1:7">
      <c r="A21" s="482"/>
      <c r="B21" s="482"/>
      <c r="C21" s="482"/>
      <c r="D21" s="482"/>
      <c r="E21" s="482"/>
      <c r="F21" s="482"/>
      <c r="G21" s="482"/>
    </row>
    <row r="22" spans="1:7">
      <c r="A22" s="482"/>
      <c r="B22" s="482"/>
      <c r="C22" s="482"/>
      <c r="D22" s="482"/>
      <c r="E22" s="482"/>
      <c r="F22" s="482"/>
      <c r="G22" s="482"/>
    </row>
    <row r="23" spans="1:7">
      <c r="A23" s="482"/>
      <c r="B23" s="482"/>
      <c r="C23" s="482"/>
      <c r="D23" s="482"/>
      <c r="E23" s="482"/>
      <c r="F23" s="482"/>
      <c r="G23" s="482"/>
    </row>
    <row r="24" spans="1:7">
      <c r="A24" s="482"/>
      <c r="B24" s="482"/>
      <c r="C24" s="482"/>
      <c r="D24" s="482"/>
      <c r="E24" s="482"/>
      <c r="F24" s="482"/>
      <c r="G24" s="482"/>
    </row>
    <row r="25" spans="1:7">
      <c r="A25" s="482"/>
      <c r="B25" s="482"/>
      <c r="C25" s="482"/>
      <c r="D25" s="482"/>
      <c r="E25" s="482"/>
      <c r="F25" s="482"/>
      <c r="G25" s="482"/>
    </row>
    <row r="26" spans="1:7">
      <c r="A26" s="482"/>
      <c r="B26" s="482"/>
      <c r="C26" s="482"/>
      <c r="D26" s="482"/>
      <c r="E26" s="482"/>
      <c r="F26" s="482"/>
      <c r="G26" s="482"/>
    </row>
    <row r="27" spans="1:7">
      <c r="A27" s="482"/>
      <c r="B27" s="482"/>
      <c r="C27" s="482"/>
      <c r="D27" s="482"/>
      <c r="E27" s="482"/>
      <c r="F27" s="482"/>
      <c r="G27" s="482"/>
    </row>
    <row r="28" spans="1:7">
      <c r="A28" s="482"/>
      <c r="B28" s="482"/>
      <c r="C28" s="482"/>
      <c r="D28" s="482"/>
      <c r="E28" s="482"/>
      <c r="F28" s="482"/>
      <c r="G28" s="482"/>
    </row>
    <row r="29" spans="1:7">
      <c r="A29" s="482"/>
      <c r="B29" s="482"/>
      <c r="C29" s="482"/>
      <c r="D29" s="482"/>
      <c r="E29" s="482"/>
      <c r="F29" s="482"/>
      <c r="G29" s="482"/>
    </row>
    <row r="30" spans="1:7">
      <c r="A30" s="482"/>
      <c r="B30" s="482"/>
      <c r="C30" s="482"/>
      <c r="D30" s="482"/>
      <c r="E30" s="482"/>
      <c r="F30" s="482"/>
      <c r="G30" s="482"/>
    </row>
    <row r="31" spans="1:7">
      <c r="A31" s="482"/>
      <c r="B31" s="482"/>
      <c r="C31" s="482"/>
      <c r="D31" s="482"/>
      <c r="E31" s="482"/>
      <c r="F31" s="482"/>
      <c r="G31" s="482"/>
    </row>
    <row r="32" spans="1:7">
      <c r="A32" s="482"/>
      <c r="B32" s="482"/>
      <c r="C32" s="482"/>
      <c r="D32" s="482"/>
      <c r="E32" s="482"/>
      <c r="F32" s="482"/>
      <c r="G32" s="482"/>
    </row>
    <row r="33" spans="1:7">
      <c r="A33" s="482"/>
      <c r="B33" s="482"/>
      <c r="C33" s="482"/>
      <c r="D33" s="482"/>
      <c r="E33" s="482"/>
      <c r="F33" s="482"/>
      <c r="G33" s="482"/>
    </row>
    <row r="34" spans="1:7">
      <c r="A34" s="482"/>
      <c r="B34" s="482"/>
      <c r="C34" s="482"/>
      <c r="D34" s="482"/>
      <c r="E34" s="482"/>
      <c r="F34" s="482"/>
      <c r="G34" s="482"/>
    </row>
    <row r="35" spans="1:7">
      <c r="A35" s="482"/>
      <c r="B35" s="482"/>
      <c r="C35" s="482"/>
      <c r="D35" s="482"/>
      <c r="E35" s="482"/>
      <c r="F35" s="482"/>
      <c r="G35" s="482"/>
    </row>
    <row r="36" spans="1:7">
      <c r="A36" s="27"/>
      <c r="B36" s="27"/>
      <c r="C36" s="27"/>
      <c r="D36" s="27"/>
      <c r="E36" s="27"/>
      <c r="F36" s="27"/>
      <c r="G36" s="27"/>
    </row>
    <row r="37" spans="1:7">
      <c r="A37" s="27"/>
      <c r="B37" s="27"/>
      <c r="C37" s="27"/>
      <c r="D37" s="27"/>
      <c r="E37" s="27"/>
      <c r="F37" s="27"/>
      <c r="G37" s="27"/>
    </row>
    <row r="38" spans="1:7">
      <c r="A38" s="27"/>
      <c r="B38" s="27"/>
      <c r="C38" s="27"/>
      <c r="D38" s="27"/>
      <c r="E38" s="27"/>
      <c r="F38" s="27"/>
      <c r="G38" s="27"/>
    </row>
    <row r="39" spans="1:7">
      <c r="A39" s="27"/>
      <c r="B39" s="27"/>
      <c r="C39" s="27"/>
      <c r="D39" s="27"/>
      <c r="E39" s="27"/>
      <c r="F39" s="27"/>
      <c r="G39" s="27"/>
    </row>
    <row r="40" spans="1:7">
      <c r="A40" s="27"/>
      <c r="B40" s="27"/>
      <c r="C40" s="27"/>
      <c r="D40" s="27"/>
      <c r="E40" s="27"/>
      <c r="F40" s="27"/>
      <c r="G40" s="27"/>
    </row>
    <row r="41" spans="1:7">
      <c r="A41" s="27"/>
      <c r="B41" s="27"/>
      <c r="C41" s="27"/>
      <c r="D41" s="27"/>
      <c r="E41" s="27"/>
      <c r="F41" s="27"/>
      <c r="G41" s="27"/>
    </row>
    <row r="42" spans="1:7">
      <c r="A42" s="27"/>
      <c r="B42" s="27"/>
      <c r="C42" s="27"/>
      <c r="D42" s="27"/>
      <c r="E42" s="27"/>
      <c r="F42" s="27"/>
      <c r="G42" s="27"/>
    </row>
    <row r="43" spans="1:7">
      <c r="A43" s="27"/>
      <c r="B43" s="27"/>
      <c r="C43" s="27"/>
      <c r="D43" s="27"/>
      <c r="E43" s="27"/>
      <c r="F43" s="27"/>
      <c r="G43" s="27"/>
    </row>
    <row r="44" spans="1:7">
      <c r="A44" s="27"/>
      <c r="B44" s="27"/>
      <c r="C44" s="27"/>
      <c r="D44" s="27"/>
      <c r="E44" s="27"/>
      <c r="F44" s="27"/>
      <c r="G44" s="27"/>
    </row>
    <row r="45" spans="1:7">
      <c r="A45" s="27"/>
      <c r="B45" s="27"/>
      <c r="C45" s="27"/>
      <c r="D45" s="27"/>
      <c r="E45" s="27"/>
      <c r="F45" s="27"/>
      <c r="G45" s="27"/>
    </row>
    <row r="46" spans="1:7">
      <c r="A46" s="27"/>
      <c r="B46" s="27"/>
      <c r="C46" s="27"/>
      <c r="D46" s="27"/>
      <c r="E46" s="27"/>
      <c r="F46" s="27"/>
      <c r="G46" s="27"/>
    </row>
    <row r="47" spans="1:7">
      <c r="A47" s="27"/>
      <c r="B47" s="27"/>
      <c r="C47" s="27"/>
      <c r="D47" s="27"/>
      <c r="E47" s="27"/>
      <c r="F47" s="27"/>
      <c r="G47" s="27"/>
    </row>
    <row r="48" spans="1:7">
      <c r="A48" s="27"/>
      <c r="B48" s="27"/>
      <c r="C48" s="27"/>
      <c r="D48" s="27"/>
      <c r="E48" s="27"/>
      <c r="F48" s="27"/>
      <c r="G48" s="27"/>
    </row>
    <row r="49" spans="1:7">
      <c r="A49" s="27"/>
      <c r="B49" s="27"/>
      <c r="C49" s="27"/>
      <c r="D49" s="27"/>
      <c r="E49" s="27"/>
      <c r="F49" s="27"/>
      <c r="G49" s="27"/>
    </row>
    <row r="50" spans="1:7">
      <c r="A50" s="27"/>
      <c r="B50" s="27"/>
      <c r="C50" s="27"/>
      <c r="D50" s="27"/>
      <c r="E50" s="27"/>
      <c r="F50" s="27"/>
      <c r="G50" s="27"/>
    </row>
    <row r="51" spans="1:7">
      <c r="A51" s="27"/>
      <c r="B51" s="27"/>
      <c r="C51" s="27"/>
      <c r="D51" s="27"/>
      <c r="E51" s="27"/>
      <c r="F51" s="27"/>
      <c r="G51" s="27"/>
    </row>
    <row r="52" spans="1:7">
      <c r="A52" s="27"/>
      <c r="B52" s="27"/>
      <c r="C52" s="27"/>
      <c r="D52" s="27"/>
      <c r="E52" s="27"/>
      <c r="F52" s="27"/>
      <c r="G52" s="27"/>
    </row>
    <row r="53" spans="1:7">
      <c r="A53" s="27"/>
      <c r="B53" s="27"/>
      <c r="C53" s="27"/>
      <c r="D53" s="27"/>
      <c r="E53" s="27"/>
      <c r="F53" s="27"/>
      <c r="G53" s="27"/>
    </row>
    <row r="54" spans="1:7">
      <c r="A54" s="27"/>
      <c r="B54" s="27"/>
      <c r="C54" s="27"/>
      <c r="D54" s="27"/>
      <c r="E54" s="27"/>
      <c r="F54" s="27"/>
      <c r="G54" s="27"/>
    </row>
    <row r="55" spans="1:7">
      <c r="A55" s="27"/>
      <c r="B55" s="27"/>
      <c r="C55" s="27"/>
      <c r="D55" s="27"/>
      <c r="E55" s="27"/>
      <c r="F55" s="27"/>
      <c r="G55" s="27"/>
    </row>
    <row r="56" spans="1:7">
      <c r="A56" s="27"/>
      <c r="B56" s="27"/>
      <c r="C56" s="27"/>
      <c r="D56" s="27"/>
      <c r="E56" s="27"/>
      <c r="F56" s="27"/>
      <c r="G56" s="27"/>
    </row>
    <row r="57" spans="1:7">
      <c r="A57" s="27"/>
      <c r="B57" s="27"/>
      <c r="C57" s="27"/>
      <c r="D57" s="27"/>
      <c r="E57" s="27"/>
      <c r="F57" s="27"/>
      <c r="G57" s="27"/>
    </row>
    <row r="58" spans="1:7">
      <c r="A58" s="27"/>
      <c r="B58" s="27"/>
      <c r="C58" s="27"/>
      <c r="D58" s="27"/>
      <c r="E58" s="27"/>
      <c r="F58" s="27"/>
      <c r="G58" s="27"/>
    </row>
    <row r="59" spans="1:7">
      <c r="A59" s="27"/>
      <c r="B59" s="27"/>
      <c r="C59" s="27"/>
      <c r="D59" s="27"/>
      <c r="E59" s="27"/>
      <c r="F59" s="27"/>
      <c r="G59" s="27"/>
    </row>
    <row r="60" spans="1:7">
      <c r="A60" s="27"/>
      <c r="B60" s="27"/>
      <c r="C60" s="27"/>
      <c r="D60" s="27"/>
      <c r="E60" s="27"/>
      <c r="F60" s="27"/>
      <c r="G60" s="27"/>
    </row>
    <row r="61" spans="1:7">
      <c r="A61" s="27"/>
      <c r="B61" s="27"/>
      <c r="C61" s="27"/>
      <c r="D61" s="27"/>
      <c r="E61" s="27"/>
      <c r="F61" s="27"/>
      <c r="G61" s="27"/>
    </row>
    <row r="62" spans="1:7">
      <c r="A62" s="27"/>
      <c r="B62" s="27"/>
      <c r="C62" s="27"/>
      <c r="D62" s="27"/>
      <c r="E62" s="27"/>
      <c r="F62" s="27"/>
      <c r="G62" s="27"/>
    </row>
    <row r="63" spans="1:7">
      <c r="A63" s="27"/>
      <c r="B63" s="27"/>
      <c r="C63" s="27"/>
      <c r="D63" s="27"/>
      <c r="E63" s="27"/>
      <c r="F63" s="27"/>
      <c r="G63" s="27"/>
    </row>
    <row r="64" spans="1:7">
      <c r="A64" s="27"/>
      <c r="B64" s="27"/>
      <c r="C64" s="27"/>
      <c r="D64" s="27"/>
      <c r="E64" s="27"/>
      <c r="F64" s="27"/>
      <c r="G64" s="27"/>
    </row>
    <row r="65" spans="1:7">
      <c r="A65" s="27"/>
      <c r="B65" s="27"/>
      <c r="C65" s="27"/>
      <c r="D65" s="27"/>
      <c r="E65" s="27"/>
      <c r="F65" s="27"/>
      <c r="G65" s="27"/>
    </row>
    <row r="66" spans="1:7">
      <c r="A66" s="27"/>
      <c r="B66" s="27"/>
      <c r="C66" s="27"/>
      <c r="D66" s="27"/>
      <c r="E66" s="27"/>
      <c r="F66" s="27"/>
      <c r="G66" s="27"/>
    </row>
    <row r="67" spans="1:7">
      <c r="A67" s="27"/>
      <c r="B67" s="27"/>
      <c r="C67" s="27"/>
      <c r="D67" s="27"/>
      <c r="E67" s="27"/>
      <c r="F67" s="27"/>
      <c r="G67" s="27"/>
    </row>
    <row r="68" spans="1:7">
      <c r="A68" s="27"/>
      <c r="B68" s="27"/>
      <c r="C68" s="27"/>
      <c r="D68" s="27"/>
      <c r="E68" s="27"/>
      <c r="F68" s="27"/>
      <c r="G68" s="27"/>
    </row>
    <row r="69" spans="1:7">
      <c r="A69" s="27"/>
      <c r="B69" s="27"/>
      <c r="C69" s="27"/>
      <c r="D69" s="27"/>
      <c r="E69" s="27"/>
      <c r="F69" s="27"/>
      <c r="G69" s="27"/>
    </row>
    <row r="70" spans="1:7">
      <c r="A70" s="27"/>
      <c r="B70" s="27"/>
      <c r="C70" s="27"/>
      <c r="D70" s="27"/>
      <c r="E70" s="27"/>
      <c r="F70" s="27"/>
      <c r="G70" s="27"/>
    </row>
    <row r="71" spans="1:7">
      <c r="A71" s="27"/>
      <c r="B71" s="27"/>
      <c r="C71" s="27"/>
      <c r="D71" s="27"/>
      <c r="E71" s="27"/>
      <c r="F71" s="27"/>
      <c r="G71" s="27"/>
    </row>
    <row r="72" spans="1:7">
      <c r="A72" s="27"/>
      <c r="B72" s="27"/>
      <c r="C72" s="27"/>
      <c r="D72" s="27"/>
      <c r="E72" s="27"/>
      <c r="F72" s="27"/>
      <c r="G72" s="27"/>
    </row>
    <row r="73" spans="1:7">
      <c r="A73" s="27"/>
      <c r="B73" s="27"/>
      <c r="C73" s="27"/>
      <c r="D73" s="27"/>
      <c r="E73" s="27"/>
      <c r="F73" s="27"/>
      <c r="G73" s="27"/>
    </row>
    <row r="74" spans="1:7">
      <c r="A74" s="27"/>
      <c r="B74" s="27"/>
      <c r="C74" s="27"/>
      <c r="D74" s="27"/>
      <c r="E74" s="27"/>
      <c r="F74" s="27"/>
      <c r="G74" s="27"/>
    </row>
    <row r="75" spans="1:7">
      <c r="A75" s="27"/>
      <c r="B75" s="27"/>
      <c r="C75" s="27"/>
      <c r="D75" s="27"/>
      <c r="E75" s="27"/>
      <c r="F75" s="27"/>
      <c r="G75" s="27"/>
    </row>
    <row r="76" spans="1:7">
      <c r="A76" s="27"/>
      <c r="B76" s="27"/>
      <c r="C76" s="27"/>
      <c r="D76" s="27"/>
      <c r="E76" s="27"/>
      <c r="F76" s="27"/>
      <c r="G76" s="27"/>
    </row>
    <row r="77" spans="1:7">
      <c r="A77" s="27"/>
      <c r="B77" s="27"/>
      <c r="C77" s="27"/>
      <c r="D77" s="27"/>
      <c r="E77" s="27"/>
      <c r="F77" s="27"/>
      <c r="G77" s="27"/>
    </row>
    <row r="78" spans="1:7">
      <c r="A78" s="27"/>
      <c r="B78" s="27"/>
      <c r="C78" s="27"/>
      <c r="D78" s="27"/>
      <c r="E78" s="27"/>
      <c r="F78" s="27"/>
      <c r="G78" s="27"/>
    </row>
    <row r="79" spans="1:7">
      <c r="A79" s="27"/>
      <c r="B79" s="27"/>
      <c r="C79" s="27"/>
      <c r="D79" s="27"/>
      <c r="E79" s="27"/>
      <c r="F79" s="27"/>
      <c r="G79" s="27"/>
    </row>
    <row r="80" spans="1:7">
      <c r="A80" s="27"/>
      <c r="B80" s="27"/>
      <c r="C80" s="27"/>
      <c r="D80" s="27"/>
      <c r="E80" s="27"/>
      <c r="F80" s="27"/>
      <c r="G80" s="27"/>
    </row>
    <row r="81" spans="1:7">
      <c r="A81" s="27"/>
      <c r="B81" s="27"/>
      <c r="C81" s="27"/>
      <c r="D81" s="27"/>
      <c r="E81" s="27"/>
      <c r="F81" s="27"/>
      <c r="G81" s="27"/>
    </row>
    <row r="82" spans="1:7">
      <c r="A82" s="27"/>
      <c r="B82" s="27"/>
      <c r="C82" s="27"/>
      <c r="D82" s="27"/>
      <c r="E82" s="27"/>
      <c r="F82" s="27"/>
      <c r="G82" s="27"/>
    </row>
    <row r="83" spans="1:7">
      <c r="A83" s="27"/>
      <c r="B83" s="27"/>
      <c r="C83" s="27"/>
      <c r="D83" s="27"/>
      <c r="E83" s="27"/>
      <c r="F83" s="27"/>
      <c r="G83" s="27"/>
    </row>
    <row r="84" spans="1:7">
      <c r="A84" s="27"/>
      <c r="B84" s="27"/>
      <c r="C84" s="27"/>
      <c r="D84" s="27"/>
      <c r="E84" s="27"/>
      <c r="F84" s="27"/>
      <c r="G84" s="27"/>
    </row>
    <row r="85" spans="1:7">
      <c r="A85" s="27"/>
      <c r="B85" s="27"/>
      <c r="C85" s="27"/>
      <c r="D85" s="27"/>
      <c r="E85" s="27"/>
      <c r="F85" s="27"/>
      <c r="G85" s="27"/>
    </row>
    <row r="86" spans="1:7">
      <c r="A86" s="27"/>
      <c r="B86" s="27"/>
      <c r="C86" s="27"/>
      <c r="D86" s="27"/>
      <c r="E86" s="27"/>
      <c r="F86" s="27"/>
      <c r="G86" s="27"/>
    </row>
    <row r="87" spans="1:7">
      <c r="A87" s="27"/>
      <c r="B87" s="27"/>
      <c r="C87" s="27"/>
      <c r="D87" s="27"/>
      <c r="E87" s="27"/>
      <c r="F87" s="27"/>
      <c r="G87" s="27"/>
    </row>
    <row r="88" spans="1:7">
      <c r="A88" s="27"/>
      <c r="B88" s="27"/>
      <c r="C88" s="27"/>
      <c r="D88" s="27"/>
      <c r="E88" s="27"/>
      <c r="F88" s="27"/>
      <c r="G88" s="27"/>
    </row>
    <row r="89" spans="1:7">
      <c r="A89" s="27"/>
      <c r="B89" s="27"/>
      <c r="C89" s="27"/>
      <c r="D89" s="27"/>
      <c r="E89" s="27"/>
      <c r="F89" s="27"/>
      <c r="G89" s="27"/>
    </row>
    <row r="90" spans="1:7">
      <c r="A90" s="27"/>
      <c r="B90" s="27"/>
      <c r="C90" s="27"/>
      <c r="D90" s="27"/>
      <c r="E90" s="27"/>
      <c r="F90" s="27"/>
      <c r="G90" s="27"/>
    </row>
    <row r="91" spans="1:7">
      <c r="A91" s="27"/>
      <c r="B91" s="27"/>
      <c r="C91" s="27"/>
      <c r="D91" s="27"/>
      <c r="E91" s="27"/>
      <c r="F91" s="27"/>
      <c r="G91" s="27"/>
    </row>
    <row r="92" spans="1:7">
      <c r="A92" s="27"/>
      <c r="B92" s="27"/>
      <c r="C92" s="27"/>
      <c r="D92" s="27"/>
      <c r="E92" s="27"/>
      <c r="F92" s="27"/>
      <c r="G92" s="27"/>
    </row>
    <row r="93" spans="1:7">
      <c r="A93" s="27"/>
      <c r="B93" s="27"/>
      <c r="C93" s="27"/>
      <c r="D93" s="27"/>
      <c r="E93" s="27"/>
      <c r="F93" s="27"/>
      <c r="G93" s="27"/>
    </row>
    <row r="94" spans="1:7">
      <c r="A94" s="27"/>
      <c r="B94" s="27"/>
      <c r="C94" s="27"/>
      <c r="D94" s="27"/>
      <c r="E94" s="27"/>
      <c r="F94" s="27"/>
      <c r="G94" s="27"/>
    </row>
    <row r="95" spans="1:7">
      <c r="A95" s="27"/>
      <c r="B95" s="27"/>
      <c r="C95" s="27"/>
      <c r="D95" s="27"/>
      <c r="E95" s="27"/>
      <c r="F95" s="27"/>
      <c r="G95" s="27"/>
    </row>
    <row r="96" spans="1:7">
      <c r="A96" s="27"/>
      <c r="B96" s="27"/>
      <c r="C96" s="27"/>
      <c r="D96" s="27"/>
      <c r="E96" s="27"/>
      <c r="F96" s="27"/>
      <c r="G96" s="27"/>
    </row>
    <row r="97" spans="1:7">
      <c r="A97" s="27"/>
      <c r="B97" s="27"/>
      <c r="C97" s="27"/>
      <c r="D97" s="27"/>
      <c r="E97" s="27"/>
      <c r="F97" s="27"/>
      <c r="G97" s="27"/>
    </row>
    <row r="98" spans="1:7">
      <c r="A98" s="27"/>
      <c r="B98" s="27"/>
      <c r="C98" s="27"/>
      <c r="D98" s="27"/>
      <c r="E98" s="27"/>
      <c r="F98" s="27"/>
      <c r="G98" s="27"/>
    </row>
    <row r="99" spans="1:7">
      <c r="A99" s="27"/>
      <c r="B99" s="27"/>
      <c r="C99" s="27"/>
      <c r="D99" s="27"/>
      <c r="E99" s="27"/>
      <c r="F99" s="27"/>
      <c r="G99" s="27"/>
    </row>
    <row r="100" spans="1:7">
      <c r="A100" s="27"/>
      <c r="B100" s="27"/>
      <c r="C100" s="27"/>
      <c r="D100" s="27"/>
      <c r="E100" s="27"/>
      <c r="F100" s="27"/>
      <c r="G100" s="27"/>
    </row>
    <row r="101" spans="1:7">
      <c r="A101" s="27"/>
      <c r="B101" s="27"/>
      <c r="C101" s="27"/>
      <c r="D101" s="27"/>
      <c r="E101" s="27"/>
      <c r="F101" s="27"/>
      <c r="G101" s="27"/>
    </row>
    <row r="102" spans="1:7">
      <c r="A102" s="27"/>
      <c r="B102" s="27"/>
      <c r="C102" s="27"/>
      <c r="D102" s="27"/>
      <c r="E102" s="27"/>
      <c r="F102" s="27"/>
      <c r="G102" s="27"/>
    </row>
    <row r="103" spans="1:7">
      <c r="A103" s="27"/>
      <c r="B103" s="27"/>
      <c r="C103" s="27"/>
      <c r="D103" s="27"/>
      <c r="E103" s="27"/>
      <c r="F103" s="27"/>
      <c r="G103" s="27"/>
    </row>
    <row r="104" spans="1:7">
      <c r="A104" s="27"/>
      <c r="B104" s="27"/>
      <c r="C104" s="27"/>
      <c r="D104" s="27"/>
      <c r="E104" s="27"/>
      <c r="F104" s="27"/>
      <c r="G104" s="27"/>
    </row>
    <row r="105" spans="1:7">
      <c r="A105" s="27"/>
      <c r="B105" s="27"/>
      <c r="C105" s="27"/>
      <c r="D105" s="27"/>
      <c r="E105" s="27"/>
      <c r="F105" s="27"/>
      <c r="G105" s="27"/>
    </row>
    <row r="106" spans="1:7">
      <c r="A106" s="27"/>
      <c r="B106" s="27"/>
      <c r="C106" s="27"/>
      <c r="D106" s="27"/>
      <c r="E106" s="27"/>
      <c r="F106" s="27"/>
      <c r="G106" s="27"/>
    </row>
    <row r="107" spans="1:7">
      <c r="A107" s="27"/>
      <c r="B107" s="27"/>
      <c r="C107" s="27"/>
      <c r="D107" s="27"/>
      <c r="E107" s="27"/>
      <c r="F107" s="27"/>
      <c r="G107" s="27"/>
    </row>
    <row r="108" spans="1:7">
      <c r="A108" s="27"/>
      <c r="B108" s="27"/>
      <c r="C108" s="27"/>
      <c r="D108" s="27"/>
      <c r="E108" s="27"/>
      <c r="F108" s="27"/>
      <c r="G108" s="27"/>
    </row>
  </sheetData>
  <sheetProtection algorithmName="SHA-512" hashValue="0nb5iixZE3/ItqXyF4T2pszbQw9vQx5gcIqPHxBX1gfNpiTzYgUuePg1AkflMaTV11fj1u5ccVg4TyaDAm7WlA==" saltValue="xtodUGz0hOGIeVCAzJXJzw==" spinCount="100000" sheet="1" objects="1" scenarios="1"/>
  <mergeCells count="8">
    <mergeCell ref="A9:G9"/>
    <mergeCell ref="A11:G35"/>
    <mergeCell ref="A1:G1"/>
    <mergeCell ref="A5:G5"/>
    <mergeCell ref="A6:G6"/>
    <mergeCell ref="A7:G7"/>
    <mergeCell ref="A8:G8"/>
    <mergeCell ref="F3:G3"/>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Ｐ明朝,標準"（様式６）&amp;R&amp;"ＭＳ 明朝,標準"&amp;K000000＊受験番号：　　　　　　　</oddHeader>
  </headerFooter>
  <drawing r:id="rId2"/>
</worksheet>
</file>

<file path=docProps/app.xml><?xml version="1.0" encoding="utf-8"?>
<Properties xmlns="http://schemas.openxmlformats.org/officeDocument/2006/extended-properties" xmlns:vt="http://schemas.openxmlformats.org/officeDocument/2006/docPropsVTypes">
  <TotalTime>14</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出願書類確認票</vt:lpstr>
      <vt:lpstr>入学願書（様式１）</vt:lpstr>
      <vt:lpstr>履歴書（様式２）</vt:lpstr>
      <vt:lpstr>実務研修報告書（様式３-1）</vt:lpstr>
      <vt:lpstr>実務研修報告書（様式３-2）</vt:lpstr>
      <vt:lpstr>実務研修報告書（様式3-3）</vt:lpstr>
      <vt:lpstr>勤務証明書（様式４）</vt:lpstr>
      <vt:lpstr>推薦書（様式５）</vt:lpstr>
      <vt:lpstr>受験志望理由書（様式６）</vt:lpstr>
      <vt:lpstr>小児プライマリケア事例要約書（様式7-1、様式7-2）</vt:lpstr>
      <vt:lpstr>小児プライマリケア事例要約書（様式7-3）</vt:lpstr>
      <vt:lpstr>受験票（様式８）</vt:lpstr>
      <vt:lpstr>入学検定料銀行振り込み控え貼付票（様式９）</vt:lpstr>
      <vt:lpstr>'受験志望理由書（様式６）'!Print_Area</vt:lpstr>
      <vt:lpstr>'入学検定料銀行振り込み控え貼付票（様式９）'!Print_Area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tobu</dc:creator>
  <cp:lastModifiedBy>tojyo</cp:lastModifiedBy>
  <cp:revision>2</cp:revision>
  <cp:lastPrinted>2022-04-27T07:32:25Z</cp:lastPrinted>
  <dcterms:created xsi:type="dcterms:W3CDTF">2021-09-14T02:51:00Z</dcterms:created>
  <dcterms:modified xsi:type="dcterms:W3CDTF">2022-05-03T00:53:27Z</dcterms:modified>
</cp:coreProperties>
</file>